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9_Maternal &amp; Child Health\Sharing Files 4\"/>
    </mc:Choice>
  </mc:AlternateContent>
  <xr:revisionPtr revIDLastSave="0" documentId="13_ncr:1_{7850E703-088C-42DB-84BF-421B2E74B572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P19" i="2" l="1"/>
  <c r="P20" i="2"/>
  <c r="P21" i="2"/>
  <c r="S21" i="2"/>
  <c r="D17" i="2"/>
  <c r="D18" i="2"/>
  <c r="D19" i="2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Q23" i="2" l="1"/>
  <c r="C3" i="2" l="1"/>
  <c r="C4" i="2"/>
  <c r="B2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</calcChain>
</file>

<file path=xl/sharedStrings.xml><?xml version="1.0" encoding="utf-8"?>
<sst xmlns="http://schemas.openxmlformats.org/spreadsheetml/2006/main" count="981" uniqueCount="71">
  <si>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</si>
  <si>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</si>
  <si>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</si>
  <si>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</si>
  <si>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</si>
  <si>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</si>
  <si>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</si>
  <si>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</si>
  <si>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</si>
  <si>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</si>
  <si>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</si>
  <si>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</si>
  <si>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</si>
  <si>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</si>
  <si>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</si>
  <si>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</si>
  <si>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</si>
  <si>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</si>
  <si>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</si>
  <si>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</si>
  <si>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</si>
  <si>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</si>
  <si>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</si>
  <si>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</si>
  <si>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</si>
  <si>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</si>
  <si>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</si>
  <si>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</si>
  <si>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</si>
  <si>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</si>
  <si>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</si>
  <si>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</si>
  <si>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</si>
  <si>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 xml:space="preserve"> </t>
  </si>
  <si>
    <t>label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</si>
  <si>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</si>
  <si>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</si>
  <si>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</si>
  <si>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</si>
  <si>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</si>
  <si>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and Age-Adjusted Annual Live Birth Rates by RHA, 2003/04-2022/23, per 1000 females age 15-45</t>
  </si>
  <si>
    <t xml:space="preserve">date:     August 2, 2024 </t>
  </si>
  <si>
    <t>Crude rate of live births per 1,000 females (age 15-45)</t>
  </si>
  <si>
    <t>Age- and sex-adjusted rate of live births per 1,000 females (age 15-45)</t>
  </si>
  <si>
    <t>Number of live births among females (age 15-45)</t>
  </si>
  <si>
    <t>Birth Rate Counts by Health Region, 2003/04 to 2022/23</t>
  </si>
  <si>
    <t>Crude Birth Rate by Health Region, 2003/04 to 2022/23</t>
  </si>
  <si>
    <t>Adjusted Birth Rate by Health Region, 2003/04 to 2022/23</t>
  </si>
  <si>
    <t>2003/04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</si>
  <si>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</si>
  <si>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</si>
  <si>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</si>
  <si>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</si>
  <si>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</si>
  <si>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</si>
  <si>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</si>
  <si>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</si>
  <si>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</si>
  <si>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</si>
  <si>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</si>
  <si>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</si>
  <si>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</si>
  <si>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</si>
  <si>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</si>
  <si>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</si>
  <si>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</si>
  <si>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</si>
  <si>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</si>
  <si>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Fiscal Year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</si>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</sst>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164" fontId="36" fillId="0" borderId="0" xfId="0" applyNumberFormat="1" applyFont="1"/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0" fontId="41" fillId="3" borderId="22" xfId="96" applyFont="1" applyFill="1" applyBorder="1" applyAlignment="1">
      <alignment horizontal="center" vertical="center" wrapText="1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16143871022182"/>
          <c:w val="0.90390604211963477"/>
          <c:h val="0.64146068279926538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0.000</c:formatCode>
                <c:ptCount val="20"/>
                <c:pt idx="0">
                  <c:v>76.436842736000003</c:v>
                </c:pt>
                <c:pt idx="1">
                  <c:v>74.144861531000004</c:v>
                </c:pt>
                <c:pt idx="2">
                  <c:v>75.287340338000007</c:v>
                </c:pt>
                <c:pt idx="3">
                  <c:v>82.083697334999997</c:v>
                </c:pt>
                <c:pt idx="4">
                  <c:v>89.050915165999996</c:v>
                </c:pt>
                <c:pt idx="5">
                  <c:v>86.483131655999998</c:v>
                </c:pt>
                <c:pt idx="6">
                  <c:v>90.501903092999996</c:v>
                </c:pt>
                <c:pt idx="7">
                  <c:v>78.090883457999993</c:v>
                </c:pt>
                <c:pt idx="8">
                  <c:v>76.469282167000003</c:v>
                </c:pt>
                <c:pt idx="9">
                  <c:v>79.918945160000007</c:v>
                </c:pt>
                <c:pt idx="10">
                  <c:v>81.661477826999999</c:v>
                </c:pt>
                <c:pt idx="11">
                  <c:v>78.442570962000005</c:v>
                </c:pt>
                <c:pt idx="12">
                  <c:v>81.545981194999996</c:v>
                </c:pt>
                <c:pt idx="13">
                  <c:v>82.693436020999997</c:v>
                </c:pt>
                <c:pt idx="14">
                  <c:v>81.863724485999995</c:v>
                </c:pt>
                <c:pt idx="15">
                  <c:v>80.471291244</c:v>
                </c:pt>
                <c:pt idx="16">
                  <c:v>85.140630412999997</c:v>
                </c:pt>
                <c:pt idx="17">
                  <c:v>80.156423173999997</c:v>
                </c:pt>
                <c:pt idx="18">
                  <c:v>72.707591659000002</c:v>
                </c:pt>
                <c:pt idx="19">
                  <c:v>73.101242382999999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0.000</c:formatCode>
                <c:ptCount val="20"/>
                <c:pt idx="0">
                  <c:v>51.030822282000003</c:v>
                </c:pt>
                <c:pt idx="1">
                  <c:v>51.061248067000001</c:v>
                </c:pt>
                <c:pt idx="2">
                  <c:v>52.438025420000002</c:v>
                </c:pt>
                <c:pt idx="3">
                  <c:v>54.405362054000001</c:v>
                </c:pt>
                <c:pt idx="4">
                  <c:v>56.406911579999999</c:v>
                </c:pt>
                <c:pt idx="5">
                  <c:v>57.033792302999998</c:v>
                </c:pt>
                <c:pt idx="6">
                  <c:v>57.603136534000001</c:v>
                </c:pt>
                <c:pt idx="7">
                  <c:v>54.796853867000003</c:v>
                </c:pt>
                <c:pt idx="8">
                  <c:v>58.610958490000002</c:v>
                </c:pt>
                <c:pt idx="9">
                  <c:v>56.617176643999997</c:v>
                </c:pt>
                <c:pt idx="10">
                  <c:v>55.395103898999999</c:v>
                </c:pt>
                <c:pt idx="11">
                  <c:v>57.072000613999997</c:v>
                </c:pt>
                <c:pt idx="12">
                  <c:v>57.765458961999997</c:v>
                </c:pt>
                <c:pt idx="13">
                  <c:v>58.709855011000002</c:v>
                </c:pt>
                <c:pt idx="14">
                  <c:v>56.373403152000002</c:v>
                </c:pt>
                <c:pt idx="15">
                  <c:v>56.363684870999997</c:v>
                </c:pt>
                <c:pt idx="16">
                  <c:v>56.994429771999997</c:v>
                </c:pt>
                <c:pt idx="17">
                  <c:v>54.901164397999999</c:v>
                </c:pt>
                <c:pt idx="18">
                  <c:v>54.927730592000003</c:v>
                </c:pt>
                <c:pt idx="19">
                  <c:v>52.708042249000002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0.000</c:formatCode>
                <c:ptCount val="20"/>
                <c:pt idx="0">
                  <c:v>61.314224832000001</c:v>
                </c:pt>
                <c:pt idx="1">
                  <c:v>62.216122423999998</c:v>
                </c:pt>
                <c:pt idx="2">
                  <c:v>63.983958463999997</c:v>
                </c:pt>
                <c:pt idx="3">
                  <c:v>66.988182809999998</c:v>
                </c:pt>
                <c:pt idx="4">
                  <c:v>67.567730152999999</c:v>
                </c:pt>
                <c:pt idx="5">
                  <c:v>71.356040282999999</c:v>
                </c:pt>
                <c:pt idx="6">
                  <c:v>68.820569536999997</c:v>
                </c:pt>
                <c:pt idx="7">
                  <c:v>70.535364246</c:v>
                </c:pt>
                <c:pt idx="8">
                  <c:v>70.935821484000002</c:v>
                </c:pt>
                <c:pt idx="9">
                  <c:v>72.026720535999999</c:v>
                </c:pt>
                <c:pt idx="10">
                  <c:v>71.025140660999995</c:v>
                </c:pt>
                <c:pt idx="11">
                  <c:v>71.166593851000002</c:v>
                </c:pt>
                <c:pt idx="12">
                  <c:v>69.248997020999994</c:v>
                </c:pt>
                <c:pt idx="13">
                  <c:v>67.777831168999995</c:v>
                </c:pt>
                <c:pt idx="14">
                  <c:v>69.020762044999998</c:v>
                </c:pt>
                <c:pt idx="15">
                  <c:v>66.054172054000006</c:v>
                </c:pt>
                <c:pt idx="16">
                  <c:v>65.963359015999998</c:v>
                </c:pt>
                <c:pt idx="17">
                  <c:v>65.670447366999994</c:v>
                </c:pt>
                <c:pt idx="18">
                  <c:v>63.603736771000001</c:v>
                </c:pt>
                <c:pt idx="19">
                  <c:v>61.781550195000001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0.000</c:formatCode>
                <c:ptCount val="20"/>
                <c:pt idx="0">
                  <c:v>55.151388492000002</c:v>
                </c:pt>
                <c:pt idx="1">
                  <c:v>56.306629123</c:v>
                </c:pt>
                <c:pt idx="2">
                  <c:v>57.140533011000002</c:v>
                </c:pt>
                <c:pt idx="3">
                  <c:v>61.310587191000003</c:v>
                </c:pt>
                <c:pt idx="4">
                  <c:v>62.029939720000002</c:v>
                </c:pt>
                <c:pt idx="5">
                  <c:v>61.534051404000003</c:v>
                </c:pt>
                <c:pt idx="6">
                  <c:v>61.629943951999998</c:v>
                </c:pt>
                <c:pt idx="7">
                  <c:v>62.936663197999998</c:v>
                </c:pt>
                <c:pt idx="8">
                  <c:v>62.595562288000004</c:v>
                </c:pt>
                <c:pt idx="9">
                  <c:v>59.971807664000004</c:v>
                </c:pt>
                <c:pt idx="10">
                  <c:v>62.024356304999998</c:v>
                </c:pt>
                <c:pt idx="11">
                  <c:v>62.811922152999998</c:v>
                </c:pt>
                <c:pt idx="12">
                  <c:v>62.672339094000002</c:v>
                </c:pt>
                <c:pt idx="13">
                  <c:v>59.069134081000001</c:v>
                </c:pt>
                <c:pt idx="14">
                  <c:v>62.860536906999997</c:v>
                </c:pt>
                <c:pt idx="15">
                  <c:v>59.892090598999999</c:v>
                </c:pt>
                <c:pt idx="16">
                  <c:v>62.171502365000002</c:v>
                </c:pt>
                <c:pt idx="17">
                  <c:v>57.315793876000001</c:v>
                </c:pt>
                <c:pt idx="18">
                  <c:v>59.885745614000001</c:v>
                </c:pt>
                <c:pt idx="19">
                  <c:v>57.889268319000003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0.000</c:formatCode>
                <c:ptCount val="20"/>
                <c:pt idx="0">
                  <c:v>48.037230627</c:v>
                </c:pt>
                <c:pt idx="1">
                  <c:v>45.536407523999998</c:v>
                </c:pt>
                <c:pt idx="2">
                  <c:v>48.334758452999999</c:v>
                </c:pt>
                <c:pt idx="3">
                  <c:v>48.540213215000001</c:v>
                </c:pt>
                <c:pt idx="4">
                  <c:v>49.501935086000003</c:v>
                </c:pt>
                <c:pt idx="5">
                  <c:v>50.808802763999999</c:v>
                </c:pt>
                <c:pt idx="6">
                  <c:v>50.789026638000003</c:v>
                </c:pt>
                <c:pt idx="7">
                  <c:v>49.788650924000002</c:v>
                </c:pt>
                <c:pt idx="8">
                  <c:v>48.113194126000003</c:v>
                </c:pt>
                <c:pt idx="9">
                  <c:v>49.738669758999997</c:v>
                </c:pt>
                <c:pt idx="10">
                  <c:v>49.575350022999999</c:v>
                </c:pt>
                <c:pt idx="11">
                  <c:v>48.742682197999997</c:v>
                </c:pt>
                <c:pt idx="12">
                  <c:v>49.906535662000003</c:v>
                </c:pt>
                <c:pt idx="13">
                  <c:v>48.120762718000002</c:v>
                </c:pt>
                <c:pt idx="14">
                  <c:v>49.920888601000001</c:v>
                </c:pt>
                <c:pt idx="15">
                  <c:v>48.479854277000001</c:v>
                </c:pt>
                <c:pt idx="16">
                  <c:v>47.968422357999998</c:v>
                </c:pt>
                <c:pt idx="17">
                  <c:v>46.745038469000001</c:v>
                </c:pt>
                <c:pt idx="18">
                  <c:v>46.101709071999998</c:v>
                </c:pt>
                <c:pt idx="19">
                  <c:v>41.896056268999999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14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6261038413363795"/>
          <c:y val="0.1312163276047256"/>
          <c:w val="0.38624140058032319"/>
          <c:h val="0.21962333496584907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birth rate by Manitoba health region from 2003/2004 to 2022/23, based on the age-adjusted rate of live births in females aged 15-45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9.2: Birth Rate by Health Region, 2003/04 to 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Age-adjusted rate of live births per 1,000 females</a:t>
          </a:r>
          <a:r>
            <a:rPr lang="en-CA" sz="1200" b="0" baseline="0">
              <a:latin typeface="Arial" panose="020B0604020202020204" pitchFamily="34" charset="0"/>
              <a:cs typeface="Arial" panose="020B0604020202020204" pitchFamily="34" charset="0"/>
            </a:rPr>
            <a:t> (age 15-45)</a:t>
          </a:r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0" t="s">
        <v>45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44</v>
      </c>
      <c r="B2" s="10"/>
      <c r="C2" s="10"/>
      <c r="D2" s="10"/>
      <c r="E2" s="10"/>
      <c r="F2" s="10"/>
      <c r="G2" s="10"/>
    </row>
    <row r="3" spans="1:7" ht="60" customHeight="1" x14ac:dyDescent="0.25">
      <c r="A3" s="30" t="s">
        <v>68</v>
      </c>
      <c r="B3" s="11" t="s">
        <v>35</v>
      </c>
      <c r="C3" s="12" t="s">
        <v>36</v>
      </c>
      <c r="D3" s="11" t="s">
        <v>37</v>
      </c>
      <c r="E3" s="12" t="s">
        <v>9</v>
      </c>
      <c r="F3" s="11" t="s">
        <v>38</v>
      </c>
      <c r="G3" s="13" t="s">
        <v>16</v>
      </c>
    </row>
    <row r="4" spans="1:7" ht="18.899999999999999" customHeight="1" x14ac:dyDescent="0.25">
      <c r="A4" s="28" t="s">
        <v>48</v>
      </c>
      <c r="B4" s="52">
        <v>2059</v>
      </c>
      <c r="C4" s="52">
        <v>7145</v>
      </c>
      <c r="D4" s="52">
        <v>1185</v>
      </c>
      <c r="E4" s="52">
        <v>1676</v>
      </c>
      <c r="F4" s="52">
        <v>1490</v>
      </c>
      <c r="G4" s="53">
        <v>13565</v>
      </c>
    </row>
    <row r="5" spans="1:7" ht="18.899999999999999" customHeight="1" x14ac:dyDescent="0.25">
      <c r="A5" s="29" t="s">
        <v>49</v>
      </c>
      <c r="B5" s="54">
        <v>2151</v>
      </c>
      <c r="C5" s="54">
        <v>6791</v>
      </c>
      <c r="D5" s="54">
        <v>1221</v>
      </c>
      <c r="E5" s="54">
        <v>1688</v>
      </c>
      <c r="F5" s="54">
        <v>1471</v>
      </c>
      <c r="G5" s="55">
        <v>13328</v>
      </c>
    </row>
    <row r="6" spans="1:7" ht="18.899999999999999" customHeight="1" x14ac:dyDescent="0.25">
      <c r="A6" s="28" t="s">
        <v>50</v>
      </c>
      <c r="B6" s="52">
        <v>2191</v>
      </c>
      <c r="C6" s="52">
        <v>7117</v>
      </c>
      <c r="D6" s="52">
        <v>1212</v>
      </c>
      <c r="E6" s="52">
        <v>1700</v>
      </c>
      <c r="F6" s="52">
        <v>1481</v>
      </c>
      <c r="G6" s="53">
        <v>13707</v>
      </c>
    </row>
    <row r="7" spans="1:7" ht="18.899999999999999" customHeight="1" x14ac:dyDescent="0.25">
      <c r="A7" s="29" t="s">
        <v>51</v>
      </c>
      <c r="B7" s="54">
        <v>2343</v>
      </c>
      <c r="C7" s="54">
        <v>7169</v>
      </c>
      <c r="D7" s="54">
        <v>1292</v>
      </c>
      <c r="E7" s="54">
        <v>1778</v>
      </c>
      <c r="F7" s="54">
        <v>1615</v>
      </c>
      <c r="G7" s="55">
        <v>14206</v>
      </c>
    </row>
    <row r="8" spans="1:7" ht="18.899999999999999" customHeight="1" x14ac:dyDescent="0.25">
      <c r="A8" s="28" t="s">
        <v>52</v>
      </c>
      <c r="B8" s="52">
        <v>2420</v>
      </c>
      <c r="C8" s="52">
        <v>7345</v>
      </c>
      <c r="D8" s="52">
        <v>1339</v>
      </c>
      <c r="E8" s="52">
        <v>1878</v>
      </c>
      <c r="F8" s="52">
        <v>1756</v>
      </c>
      <c r="G8" s="53">
        <v>14753</v>
      </c>
    </row>
    <row r="9" spans="1:7" ht="18.899999999999999" customHeight="1" x14ac:dyDescent="0.25">
      <c r="A9" s="29" t="s">
        <v>53</v>
      </c>
      <c r="B9" s="54">
        <v>2619</v>
      </c>
      <c r="C9" s="54">
        <v>7503</v>
      </c>
      <c r="D9" s="54">
        <v>1307</v>
      </c>
      <c r="E9" s="54">
        <v>1868</v>
      </c>
      <c r="F9" s="54">
        <v>1730</v>
      </c>
      <c r="G9" s="55">
        <v>15047</v>
      </c>
    </row>
    <row r="10" spans="1:7" ht="18.899999999999999" customHeight="1" x14ac:dyDescent="0.25">
      <c r="A10" s="28" t="s">
        <v>54</v>
      </c>
      <c r="B10" s="52">
        <v>2544</v>
      </c>
      <c r="C10" s="52">
        <v>7653</v>
      </c>
      <c r="D10" s="52">
        <v>1303</v>
      </c>
      <c r="E10" s="52">
        <v>1943</v>
      </c>
      <c r="F10" s="52">
        <v>1777</v>
      </c>
      <c r="G10" s="53">
        <v>15246</v>
      </c>
    </row>
    <row r="11" spans="1:7" ht="18.899999999999999" customHeight="1" x14ac:dyDescent="0.25">
      <c r="A11" s="29" t="s">
        <v>55</v>
      </c>
      <c r="B11" s="54">
        <v>2648</v>
      </c>
      <c r="C11" s="54">
        <v>7632</v>
      </c>
      <c r="D11" s="54">
        <v>1359</v>
      </c>
      <c r="E11" s="54">
        <v>1865</v>
      </c>
      <c r="F11" s="54">
        <v>1637</v>
      </c>
      <c r="G11" s="55">
        <v>15170</v>
      </c>
    </row>
    <row r="12" spans="1:7" ht="18.899999999999999" customHeight="1" x14ac:dyDescent="0.25">
      <c r="A12" s="28" t="s">
        <v>56</v>
      </c>
      <c r="B12" s="52">
        <v>2730</v>
      </c>
      <c r="C12" s="52">
        <v>7516</v>
      </c>
      <c r="D12" s="52">
        <v>1342</v>
      </c>
      <c r="E12" s="52">
        <v>2009</v>
      </c>
      <c r="F12" s="52">
        <v>1607</v>
      </c>
      <c r="G12" s="53">
        <v>15223</v>
      </c>
    </row>
    <row r="13" spans="1:7" ht="18.899999999999999" customHeight="1" x14ac:dyDescent="0.25">
      <c r="A13" s="29" t="s">
        <v>57</v>
      </c>
      <c r="B13" s="54">
        <v>2864</v>
      </c>
      <c r="C13" s="54">
        <v>7866</v>
      </c>
      <c r="D13" s="54">
        <v>1331</v>
      </c>
      <c r="E13" s="54">
        <v>1960</v>
      </c>
      <c r="F13" s="54">
        <v>1638</v>
      </c>
      <c r="G13" s="55">
        <v>15682</v>
      </c>
    </row>
    <row r="14" spans="1:7" ht="18.899999999999999" customHeight="1" x14ac:dyDescent="0.25">
      <c r="A14" s="28" t="s">
        <v>58</v>
      </c>
      <c r="B14" s="52">
        <v>2862</v>
      </c>
      <c r="C14" s="52">
        <v>7892</v>
      </c>
      <c r="D14" s="52">
        <v>1389</v>
      </c>
      <c r="E14" s="52">
        <v>1965</v>
      </c>
      <c r="F14" s="52">
        <v>1667</v>
      </c>
      <c r="G14" s="53">
        <v>15791</v>
      </c>
    </row>
    <row r="15" spans="1:7" ht="18.899999999999999" customHeight="1" x14ac:dyDescent="0.25">
      <c r="A15" s="29" t="s">
        <v>59</v>
      </c>
      <c r="B15" s="54">
        <v>2912</v>
      </c>
      <c r="C15" s="54">
        <v>7917</v>
      </c>
      <c r="D15" s="54">
        <v>1430</v>
      </c>
      <c r="E15" s="54">
        <v>2009</v>
      </c>
      <c r="F15" s="54">
        <v>1620</v>
      </c>
      <c r="G15" s="55">
        <v>15904</v>
      </c>
    </row>
    <row r="16" spans="1:7" ht="18.899999999999999" customHeight="1" x14ac:dyDescent="0.25">
      <c r="A16" s="28" t="s">
        <v>60</v>
      </c>
      <c r="B16" s="52">
        <v>2912</v>
      </c>
      <c r="C16" s="52">
        <v>8152</v>
      </c>
      <c r="D16" s="52">
        <v>1426</v>
      </c>
      <c r="E16" s="52">
        <v>2033</v>
      </c>
      <c r="F16" s="52">
        <v>1656</v>
      </c>
      <c r="G16" s="53">
        <v>16196</v>
      </c>
    </row>
    <row r="17" spans="1:7" ht="18.899999999999999" customHeight="1" x14ac:dyDescent="0.25">
      <c r="A17" s="29" t="s">
        <v>61</v>
      </c>
      <c r="B17" s="54">
        <v>2882</v>
      </c>
      <c r="C17" s="54">
        <v>8021</v>
      </c>
      <c r="D17" s="54">
        <v>1360</v>
      </c>
      <c r="E17" s="54">
        <v>2080</v>
      </c>
      <c r="F17" s="54">
        <v>1669</v>
      </c>
      <c r="G17" s="55">
        <v>16027</v>
      </c>
    </row>
    <row r="18" spans="1:7" ht="18.899999999999999" customHeight="1" x14ac:dyDescent="0.25">
      <c r="A18" s="28" t="s">
        <v>62</v>
      </c>
      <c r="B18" s="52">
        <v>2945</v>
      </c>
      <c r="C18" s="52">
        <v>8410</v>
      </c>
      <c r="D18" s="52">
        <v>1466</v>
      </c>
      <c r="E18" s="52">
        <v>1981</v>
      </c>
      <c r="F18" s="52">
        <v>1658</v>
      </c>
      <c r="G18" s="53">
        <v>16472</v>
      </c>
    </row>
    <row r="19" spans="1:7" ht="18.899999999999999" customHeight="1" x14ac:dyDescent="0.25">
      <c r="A19" s="29" t="s">
        <v>63</v>
      </c>
      <c r="B19" s="54">
        <v>2879</v>
      </c>
      <c r="C19" s="54">
        <v>8070</v>
      </c>
      <c r="D19" s="54">
        <v>1430</v>
      </c>
      <c r="E19" s="54">
        <v>1965</v>
      </c>
      <c r="F19" s="54">
        <v>1592</v>
      </c>
      <c r="G19" s="55">
        <v>15949</v>
      </c>
    </row>
    <row r="20" spans="1:7" ht="18.899999999999999" customHeight="1" x14ac:dyDescent="0.25">
      <c r="A20" s="28" t="s">
        <v>64</v>
      </c>
      <c r="B20" s="52">
        <v>2883</v>
      </c>
      <c r="C20" s="52">
        <v>7970</v>
      </c>
      <c r="D20" s="52">
        <v>1469</v>
      </c>
      <c r="E20" s="52">
        <v>1962</v>
      </c>
      <c r="F20" s="52">
        <v>1669</v>
      </c>
      <c r="G20" s="53">
        <v>15964</v>
      </c>
    </row>
    <row r="21" spans="1:7" ht="18.899999999999999" customHeight="1" x14ac:dyDescent="0.25">
      <c r="A21" s="29" t="s">
        <v>65</v>
      </c>
      <c r="B21" s="54">
        <v>2896</v>
      </c>
      <c r="C21" s="54">
        <v>7708</v>
      </c>
      <c r="D21" s="54">
        <v>1375</v>
      </c>
      <c r="E21" s="54">
        <v>1909</v>
      </c>
      <c r="F21" s="54">
        <v>1566</v>
      </c>
      <c r="G21" s="55">
        <v>15464</v>
      </c>
    </row>
    <row r="22" spans="1:7" ht="18.899999999999999" customHeight="1" x14ac:dyDescent="0.25">
      <c r="A22" s="28" t="s">
        <v>66</v>
      </c>
      <c r="B22" s="52">
        <v>2874</v>
      </c>
      <c r="C22" s="52">
        <v>7655</v>
      </c>
      <c r="D22" s="52">
        <v>1461</v>
      </c>
      <c r="E22" s="52">
        <v>1893</v>
      </c>
      <c r="F22" s="52">
        <v>1414</v>
      </c>
      <c r="G22" s="53">
        <v>15312</v>
      </c>
    </row>
    <row r="23" spans="1:7" ht="18.899999999999999" customHeight="1" x14ac:dyDescent="0.25">
      <c r="A23" s="29" t="s">
        <v>67</v>
      </c>
      <c r="B23" s="54">
        <v>2807</v>
      </c>
      <c r="C23" s="54">
        <v>7145</v>
      </c>
      <c r="D23" s="54">
        <v>1395</v>
      </c>
      <c r="E23" s="54">
        <v>1799</v>
      </c>
      <c r="F23" s="54">
        <v>1412</v>
      </c>
      <c r="G23" s="55">
        <v>14572</v>
      </c>
    </row>
    <row r="24" spans="1:7" x14ac:dyDescent="0.25">
      <c r="A24" s="26" t="s">
        <v>39</v>
      </c>
    </row>
    <row r="26" spans="1:7" ht="15" x14ac:dyDescent="0.25">
      <c r="A26" s="5" t="s">
        <v>69</v>
      </c>
    </row>
    <row r="28" spans="1:7" ht="15.6" x14ac:dyDescent="0.3">
      <c r="A28" s="51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46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42</v>
      </c>
    </row>
    <row r="3" spans="1:7" s="2" customFormat="1" ht="60" customHeight="1" x14ac:dyDescent="0.3">
      <c r="A3" s="30" t="s">
        <v>68</v>
      </c>
      <c r="B3" s="11" t="s">
        <v>35</v>
      </c>
      <c r="C3" s="12" t="s">
        <v>36</v>
      </c>
      <c r="D3" s="11" t="s">
        <v>37</v>
      </c>
      <c r="E3" s="12" t="s">
        <v>9</v>
      </c>
      <c r="F3" s="11" t="s">
        <v>38</v>
      </c>
      <c r="G3" s="13" t="s">
        <v>16</v>
      </c>
    </row>
    <row r="4" spans="1:7" ht="18.899999999999999" customHeight="1" x14ac:dyDescent="0.3">
      <c r="A4" s="28" t="s">
        <v>48</v>
      </c>
      <c r="B4" s="31">
        <v>61.263352077999997</v>
      </c>
      <c r="C4" s="31">
        <v>48.516001113999998</v>
      </c>
      <c r="D4" s="31">
        <v>51.258759408000003</v>
      </c>
      <c r="E4" s="31">
        <v>52.471744778999998</v>
      </c>
      <c r="F4" s="31">
        <v>92.494878639000007</v>
      </c>
      <c r="G4" s="32">
        <v>53.700441400999999</v>
      </c>
    </row>
    <row r="5" spans="1:7" ht="18.899999999999999" customHeight="1" x14ac:dyDescent="0.3">
      <c r="A5" s="29" t="s">
        <v>49</v>
      </c>
      <c r="B5" s="33">
        <v>63.397093931000001</v>
      </c>
      <c r="C5" s="33">
        <v>46.204193824999997</v>
      </c>
      <c r="D5" s="33">
        <v>52.985592779000001</v>
      </c>
      <c r="E5" s="33">
        <v>52.981795355000003</v>
      </c>
      <c r="F5" s="33">
        <v>90.881008279</v>
      </c>
      <c r="G5" s="34">
        <v>52.768275686999999</v>
      </c>
    </row>
    <row r="6" spans="1:7" ht="18.899999999999999" customHeight="1" x14ac:dyDescent="0.3">
      <c r="A6" s="28" t="s">
        <v>50</v>
      </c>
      <c r="B6" s="31">
        <v>63.968935213999998</v>
      </c>
      <c r="C6" s="31">
        <v>48.598781787</v>
      </c>
      <c r="D6" s="31">
        <v>53.074093537000003</v>
      </c>
      <c r="E6" s="31">
        <v>53.964827630000002</v>
      </c>
      <c r="F6" s="31">
        <v>91.810799083000006</v>
      </c>
      <c r="G6" s="32">
        <v>54.453577203000002</v>
      </c>
    </row>
    <row r="7" spans="1:7" ht="18.899999999999999" customHeight="1" x14ac:dyDescent="0.3">
      <c r="A7" s="29" t="s">
        <v>51</v>
      </c>
      <c r="B7" s="33">
        <v>67.810835842000003</v>
      </c>
      <c r="C7" s="33">
        <v>49.121917461000002</v>
      </c>
      <c r="D7" s="33">
        <v>57.284738849</v>
      </c>
      <c r="E7" s="33">
        <v>56.987179486999999</v>
      </c>
      <c r="F7" s="33">
        <v>99.938118811999999</v>
      </c>
      <c r="G7" s="34">
        <v>56.608886232000003</v>
      </c>
    </row>
    <row r="8" spans="1:7" ht="18.899999999999999" customHeight="1" x14ac:dyDescent="0.3">
      <c r="A8" s="28" t="s">
        <v>52</v>
      </c>
      <c r="B8" s="31">
        <v>68.949797708999995</v>
      </c>
      <c r="C8" s="31">
        <v>49.992853302</v>
      </c>
      <c r="D8" s="31">
        <v>59.503177354000002</v>
      </c>
      <c r="E8" s="31">
        <v>60.267642244999998</v>
      </c>
      <c r="F8" s="31">
        <v>108.83847775</v>
      </c>
      <c r="G8" s="32">
        <v>58.459904659999999</v>
      </c>
    </row>
    <row r="9" spans="1:7" ht="18.899999999999999" customHeight="1" x14ac:dyDescent="0.3">
      <c r="A9" s="29" t="s">
        <v>53</v>
      </c>
      <c r="B9" s="33">
        <v>73.505472916000002</v>
      </c>
      <c r="C9" s="33">
        <v>51.017563422999999</v>
      </c>
      <c r="D9" s="33">
        <v>58.410797283000001</v>
      </c>
      <c r="E9" s="33">
        <v>60.694674595000002</v>
      </c>
      <c r="F9" s="33">
        <v>106.93534429</v>
      </c>
      <c r="G9" s="34">
        <v>59.531015711000002</v>
      </c>
    </row>
    <row r="10" spans="1:7" ht="18.899999999999999" customHeight="1" x14ac:dyDescent="0.3">
      <c r="A10" s="28" t="s">
        <v>54</v>
      </c>
      <c r="B10" s="31">
        <v>70.686301749999998</v>
      </c>
      <c r="C10" s="31">
        <v>51.497553984</v>
      </c>
      <c r="D10" s="31">
        <v>58.443597218999997</v>
      </c>
      <c r="E10" s="31">
        <v>62.762452355000001</v>
      </c>
      <c r="F10" s="31">
        <v>108.91149792</v>
      </c>
      <c r="G10" s="32">
        <v>59.79808439</v>
      </c>
    </row>
    <row r="11" spans="1:7" ht="18.899999999999999" customHeight="1" x14ac:dyDescent="0.3">
      <c r="A11" s="29" t="s">
        <v>55</v>
      </c>
      <c r="B11" s="33">
        <v>72.585729557999997</v>
      </c>
      <c r="C11" s="33">
        <v>50.538360681999997</v>
      </c>
      <c r="D11" s="33">
        <v>60.938971346999999</v>
      </c>
      <c r="E11" s="33">
        <v>59.861980420000002</v>
      </c>
      <c r="F11" s="33">
        <v>99.374734414000002</v>
      </c>
      <c r="G11" s="34">
        <v>58.725611643999997</v>
      </c>
    </row>
    <row r="12" spans="1:7" ht="18.899999999999999" customHeight="1" x14ac:dyDescent="0.3">
      <c r="A12" s="28" t="s">
        <v>56</v>
      </c>
      <c r="B12" s="31">
        <v>73.672279793000001</v>
      </c>
      <c r="C12" s="31">
        <v>48.962893475000001</v>
      </c>
      <c r="D12" s="31">
        <v>60.227986715999997</v>
      </c>
      <c r="E12" s="31">
        <v>63.962558502</v>
      </c>
      <c r="F12" s="31">
        <v>96.597739841000006</v>
      </c>
      <c r="G12" s="32">
        <v>58.138557898000002</v>
      </c>
    </row>
    <row r="13" spans="1:7" ht="18.899999999999999" customHeight="1" x14ac:dyDescent="0.3">
      <c r="A13" s="29" t="s">
        <v>57</v>
      </c>
      <c r="B13" s="33">
        <v>75.745153526999999</v>
      </c>
      <c r="C13" s="33">
        <v>50.120746013000002</v>
      </c>
      <c r="D13" s="33">
        <v>58.912052406000001</v>
      </c>
      <c r="E13" s="33">
        <v>61.617781131000001</v>
      </c>
      <c r="F13" s="33">
        <v>99.056603773999996</v>
      </c>
      <c r="G13" s="34">
        <v>58.819116776000001</v>
      </c>
    </row>
    <row r="14" spans="1:7" ht="18.899999999999999" customHeight="1" x14ac:dyDescent="0.3">
      <c r="A14" s="28" t="s">
        <v>58</v>
      </c>
      <c r="B14" s="31">
        <v>74.331870244000001</v>
      </c>
      <c r="C14" s="31">
        <v>49.546410522000002</v>
      </c>
      <c r="D14" s="31">
        <v>61.394978784000003</v>
      </c>
      <c r="E14" s="31">
        <v>60.956694378999998</v>
      </c>
      <c r="F14" s="31">
        <v>99.862217696000002</v>
      </c>
      <c r="G14" s="32">
        <v>58.424164390999998</v>
      </c>
    </row>
    <row r="15" spans="1:7" ht="18.899999999999999" customHeight="1" x14ac:dyDescent="0.3">
      <c r="A15" s="29" t="s">
        <v>59</v>
      </c>
      <c r="B15" s="33">
        <v>74.588253374999994</v>
      </c>
      <c r="C15" s="33">
        <v>49.007409608000003</v>
      </c>
      <c r="D15" s="33">
        <v>63.198833252</v>
      </c>
      <c r="E15" s="33">
        <v>62.109688988000002</v>
      </c>
      <c r="F15" s="33">
        <v>96.803107260000004</v>
      </c>
      <c r="G15" s="34">
        <v>58.191397889000001</v>
      </c>
    </row>
    <row r="16" spans="1:7" ht="18.899999999999999" customHeight="1" x14ac:dyDescent="0.3">
      <c r="A16" s="28" t="s">
        <v>60</v>
      </c>
      <c r="B16" s="31">
        <v>73.316884032000004</v>
      </c>
      <c r="C16" s="31">
        <v>49.878851660999999</v>
      </c>
      <c r="D16" s="31">
        <v>63.133660955000003</v>
      </c>
      <c r="E16" s="31">
        <v>62.561546036000003</v>
      </c>
      <c r="F16" s="31">
        <v>98.818474757999994</v>
      </c>
      <c r="G16" s="32">
        <v>58.700088072</v>
      </c>
    </row>
    <row r="17" spans="1:7" ht="18.899999999999999" customHeight="1" x14ac:dyDescent="0.3">
      <c r="A17" s="29" t="s">
        <v>61</v>
      </c>
      <c r="B17" s="33">
        <v>71.315450855999998</v>
      </c>
      <c r="C17" s="33">
        <v>48.078882694999997</v>
      </c>
      <c r="D17" s="33">
        <v>60.153036401000001</v>
      </c>
      <c r="E17" s="33">
        <v>63.422368581999997</v>
      </c>
      <c r="F17" s="33">
        <v>99.522957661999996</v>
      </c>
      <c r="G17" s="34">
        <v>57.167622016999999</v>
      </c>
    </row>
    <row r="18" spans="1:7" ht="18.899999999999999" customHeight="1" x14ac:dyDescent="0.3">
      <c r="A18" s="28" t="s">
        <v>62</v>
      </c>
      <c r="B18" s="31">
        <v>71.902924948000006</v>
      </c>
      <c r="C18" s="31">
        <v>49.731826595000001</v>
      </c>
      <c r="D18" s="31">
        <v>64.735494126999996</v>
      </c>
      <c r="E18" s="31">
        <v>60.287896771</v>
      </c>
      <c r="F18" s="31">
        <v>99.186408232000005</v>
      </c>
      <c r="G18" s="32">
        <v>58.167538897</v>
      </c>
    </row>
    <row r="19" spans="1:7" ht="18.899999999999999" customHeight="1" x14ac:dyDescent="0.3">
      <c r="A19" s="29" t="s">
        <v>63</v>
      </c>
      <c r="B19" s="33">
        <v>69.121989868</v>
      </c>
      <c r="C19" s="33">
        <v>48.613579272999999</v>
      </c>
      <c r="D19" s="33">
        <v>62.689053526999999</v>
      </c>
      <c r="E19" s="33">
        <v>60.128518972000002</v>
      </c>
      <c r="F19" s="33">
        <v>95.990352728000005</v>
      </c>
      <c r="G19" s="34">
        <v>56.836080879999997</v>
      </c>
    </row>
    <row r="20" spans="1:7" ht="18.899999999999999" customHeight="1" x14ac:dyDescent="0.3">
      <c r="A20" s="28" t="s">
        <v>64</v>
      </c>
      <c r="B20" s="31">
        <v>68.222153860999995</v>
      </c>
      <c r="C20" s="31">
        <v>47.772323221000001</v>
      </c>
      <c r="D20" s="31">
        <v>63.711671076000002</v>
      </c>
      <c r="E20" s="31">
        <v>59.600838422000002</v>
      </c>
      <c r="F20" s="31">
        <v>101.05964274999999</v>
      </c>
      <c r="G20" s="32">
        <v>56.519738007000001</v>
      </c>
    </row>
    <row r="21" spans="1:7" ht="18.899999999999999" customHeight="1" x14ac:dyDescent="0.3">
      <c r="A21" s="29" t="s">
        <v>65</v>
      </c>
      <c r="B21" s="33">
        <v>67.386448250000001</v>
      </c>
      <c r="C21" s="33">
        <v>46.256511197999998</v>
      </c>
      <c r="D21" s="33">
        <v>59.287685408999998</v>
      </c>
      <c r="E21" s="33">
        <v>57.834464371999999</v>
      </c>
      <c r="F21" s="33">
        <v>94.628074204000001</v>
      </c>
      <c r="G21" s="34">
        <v>54.595651836000002</v>
      </c>
    </row>
    <row r="22" spans="1:7" ht="18.899999999999999" customHeight="1" x14ac:dyDescent="0.3">
      <c r="A22" s="28" t="s">
        <v>66</v>
      </c>
      <c r="B22" s="31">
        <v>65.291471670999996</v>
      </c>
      <c r="C22" s="31">
        <v>44.913165923000001</v>
      </c>
      <c r="D22" s="31">
        <v>61.898911155</v>
      </c>
      <c r="E22" s="31">
        <v>56.309120114000002</v>
      </c>
      <c r="F22" s="31">
        <v>84.630117308999999</v>
      </c>
      <c r="G22" s="32">
        <v>52.930318094</v>
      </c>
    </row>
    <row r="23" spans="1:7" ht="18.899999999999999" customHeight="1" x14ac:dyDescent="0.3">
      <c r="A23" s="29" t="s">
        <v>67</v>
      </c>
      <c r="B23" s="33">
        <v>61.877259500999997</v>
      </c>
      <c r="C23" s="33">
        <v>40.613205401999998</v>
      </c>
      <c r="D23" s="33">
        <v>58.532287165</v>
      </c>
      <c r="E23" s="33">
        <v>52.874441570999998</v>
      </c>
      <c r="F23" s="33">
        <v>84.248210024000002</v>
      </c>
      <c r="G23" s="34">
        <v>49.094719251999997</v>
      </c>
    </row>
    <row r="24" spans="1:7" x14ac:dyDescent="0.3">
      <c r="A24" s="26" t="s">
        <v>39</v>
      </c>
    </row>
    <row r="26" spans="1:7" ht="15.6" x14ac:dyDescent="0.3">
      <c r="A26" s="51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47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43</v>
      </c>
    </row>
    <row r="3" spans="1:7" s="2" customFormat="1" ht="60" customHeight="1" x14ac:dyDescent="0.3">
      <c r="A3" s="30" t="s">
        <v>68</v>
      </c>
      <c r="B3" s="11" t="s">
        <v>35</v>
      </c>
      <c r="C3" s="12" t="s">
        <v>36</v>
      </c>
      <c r="D3" s="11" t="s">
        <v>37</v>
      </c>
      <c r="E3" s="12" t="s">
        <v>9</v>
      </c>
      <c r="F3" s="11" t="s">
        <v>38</v>
      </c>
      <c r="G3" s="13" t="s">
        <v>16</v>
      </c>
    </row>
    <row r="4" spans="1:7" ht="18.899999999999999" customHeight="1" x14ac:dyDescent="0.3">
      <c r="A4" s="28" t="s">
        <v>48</v>
      </c>
      <c r="B4" s="31">
        <v>61.314224832000001</v>
      </c>
      <c r="C4" s="31">
        <v>48.037230627</v>
      </c>
      <c r="D4" s="31">
        <v>55.151388492000002</v>
      </c>
      <c r="E4" s="31">
        <v>51.030822282000003</v>
      </c>
      <c r="F4" s="31">
        <v>76.436842736000003</v>
      </c>
      <c r="G4" s="32">
        <v>52.502030073</v>
      </c>
    </row>
    <row r="5" spans="1:7" ht="18.899999999999999" customHeight="1" x14ac:dyDescent="0.3">
      <c r="A5" s="29" t="s">
        <v>49</v>
      </c>
      <c r="B5" s="33">
        <v>62.216122423999998</v>
      </c>
      <c r="C5" s="33">
        <v>45.536407523999998</v>
      </c>
      <c r="D5" s="33">
        <v>56.306629123</v>
      </c>
      <c r="E5" s="33">
        <v>51.061248067000001</v>
      </c>
      <c r="F5" s="33">
        <v>74.144861531000004</v>
      </c>
      <c r="G5" s="34">
        <v>51.148326476000001</v>
      </c>
    </row>
    <row r="6" spans="1:7" ht="18.899999999999999" customHeight="1" x14ac:dyDescent="0.3">
      <c r="A6" s="28" t="s">
        <v>50</v>
      </c>
      <c r="B6" s="31">
        <v>63.983958463999997</v>
      </c>
      <c r="C6" s="31">
        <v>48.334758452999999</v>
      </c>
      <c r="D6" s="31">
        <v>57.140533011000002</v>
      </c>
      <c r="E6" s="31">
        <v>52.438025420000002</v>
      </c>
      <c r="F6" s="31">
        <v>75.287340338000007</v>
      </c>
      <c r="G6" s="32">
        <v>53.290250509000003</v>
      </c>
    </row>
    <row r="7" spans="1:7" ht="18.899999999999999" customHeight="1" x14ac:dyDescent="0.3">
      <c r="A7" s="29" t="s">
        <v>51</v>
      </c>
      <c r="B7" s="33">
        <v>66.988182809999998</v>
      </c>
      <c r="C7" s="33">
        <v>48.540213215000001</v>
      </c>
      <c r="D7" s="33">
        <v>61.310587191000003</v>
      </c>
      <c r="E7" s="33">
        <v>54.405362054000001</v>
      </c>
      <c r="F7" s="33">
        <v>82.083697334999997</v>
      </c>
      <c r="G7" s="34">
        <v>54.877606591000003</v>
      </c>
    </row>
    <row r="8" spans="1:7" ht="18.899999999999999" customHeight="1" x14ac:dyDescent="0.3">
      <c r="A8" s="28" t="s">
        <v>52</v>
      </c>
      <c r="B8" s="31">
        <v>67.567730152999999</v>
      </c>
      <c r="C8" s="31">
        <v>49.501935086000003</v>
      </c>
      <c r="D8" s="31">
        <v>62.029939720000002</v>
      </c>
      <c r="E8" s="31">
        <v>56.406911579999999</v>
      </c>
      <c r="F8" s="31">
        <v>89.050915165999996</v>
      </c>
      <c r="G8" s="32">
        <v>56.278570295000002</v>
      </c>
    </row>
    <row r="9" spans="1:7" ht="18.899999999999999" customHeight="1" x14ac:dyDescent="0.3">
      <c r="A9" s="29" t="s">
        <v>53</v>
      </c>
      <c r="B9" s="33">
        <v>71.356040282999999</v>
      </c>
      <c r="C9" s="33">
        <v>50.808802763999999</v>
      </c>
      <c r="D9" s="33">
        <v>61.534051404000003</v>
      </c>
      <c r="E9" s="33">
        <v>57.033792302999998</v>
      </c>
      <c r="F9" s="33">
        <v>86.483131655999998</v>
      </c>
      <c r="G9" s="34">
        <v>57.508232073999999</v>
      </c>
    </row>
    <row r="10" spans="1:7" ht="18.899999999999999" customHeight="1" x14ac:dyDescent="0.3">
      <c r="A10" s="28" t="s">
        <v>54</v>
      </c>
      <c r="B10" s="31">
        <v>68.820569536999997</v>
      </c>
      <c r="C10" s="31">
        <v>50.789026638000003</v>
      </c>
      <c r="D10" s="31">
        <v>61.629943951999998</v>
      </c>
      <c r="E10" s="31">
        <v>57.603136534000001</v>
      </c>
      <c r="F10" s="31">
        <v>90.501903092999996</v>
      </c>
      <c r="G10" s="32">
        <v>57.434441311999997</v>
      </c>
    </row>
    <row r="11" spans="1:7" ht="18.899999999999999" customHeight="1" x14ac:dyDescent="0.3">
      <c r="A11" s="29" t="s">
        <v>55</v>
      </c>
      <c r="B11" s="33">
        <v>70.535364246</v>
      </c>
      <c r="C11" s="33">
        <v>49.788650924000002</v>
      </c>
      <c r="D11" s="33">
        <v>62.936663197999998</v>
      </c>
      <c r="E11" s="33">
        <v>54.796853867000003</v>
      </c>
      <c r="F11" s="33">
        <v>78.090883457999993</v>
      </c>
      <c r="G11" s="34">
        <v>56.100494906999998</v>
      </c>
    </row>
    <row r="12" spans="1:7" ht="18.899999999999999" customHeight="1" x14ac:dyDescent="0.3">
      <c r="A12" s="28" t="s">
        <v>56</v>
      </c>
      <c r="B12" s="31">
        <v>70.935821484000002</v>
      </c>
      <c r="C12" s="31">
        <v>48.113194126000003</v>
      </c>
      <c r="D12" s="31">
        <v>62.595562288000004</v>
      </c>
      <c r="E12" s="31">
        <v>58.610958490000002</v>
      </c>
      <c r="F12" s="31">
        <v>76.469282167000003</v>
      </c>
      <c r="G12" s="32">
        <v>55.448044387000003</v>
      </c>
    </row>
    <row r="13" spans="1:7" ht="18.899999999999999" customHeight="1" x14ac:dyDescent="0.3">
      <c r="A13" s="29" t="s">
        <v>57</v>
      </c>
      <c r="B13" s="33">
        <v>72.026720535999999</v>
      </c>
      <c r="C13" s="33">
        <v>49.738669758999997</v>
      </c>
      <c r="D13" s="33">
        <v>59.971807664000004</v>
      </c>
      <c r="E13" s="33">
        <v>56.617176643999997</v>
      </c>
      <c r="F13" s="33">
        <v>79.918945160000007</v>
      </c>
      <c r="G13" s="34">
        <v>56.289796699</v>
      </c>
    </row>
    <row r="14" spans="1:7" ht="18.899999999999999" customHeight="1" x14ac:dyDescent="0.3">
      <c r="A14" s="28" t="s">
        <v>58</v>
      </c>
      <c r="B14" s="31">
        <v>71.025140660999995</v>
      </c>
      <c r="C14" s="31">
        <v>49.575350022999999</v>
      </c>
      <c r="D14" s="31">
        <v>62.024356304999998</v>
      </c>
      <c r="E14" s="31">
        <v>55.395103898999999</v>
      </c>
      <c r="F14" s="31">
        <v>81.661477826999999</v>
      </c>
      <c r="G14" s="32">
        <v>56.188300497</v>
      </c>
    </row>
    <row r="15" spans="1:7" ht="18.899999999999999" customHeight="1" x14ac:dyDescent="0.3">
      <c r="A15" s="29" t="s">
        <v>59</v>
      </c>
      <c r="B15" s="33">
        <v>71.166593851000002</v>
      </c>
      <c r="C15" s="33">
        <v>48.742682197999997</v>
      </c>
      <c r="D15" s="33">
        <v>62.811922152999998</v>
      </c>
      <c r="E15" s="33">
        <v>57.072000613999997</v>
      </c>
      <c r="F15" s="33">
        <v>78.442570962000005</v>
      </c>
      <c r="G15" s="34">
        <v>55.765426888999997</v>
      </c>
    </row>
    <row r="16" spans="1:7" ht="18.899999999999999" customHeight="1" x14ac:dyDescent="0.3">
      <c r="A16" s="28" t="s">
        <v>60</v>
      </c>
      <c r="B16" s="31">
        <v>69.248997020999994</v>
      </c>
      <c r="C16" s="31">
        <v>49.906535662000003</v>
      </c>
      <c r="D16" s="31">
        <v>62.672339094000002</v>
      </c>
      <c r="E16" s="31">
        <v>57.765458961999997</v>
      </c>
      <c r="F16" s="31">
        <v>81.545981194999996</v>
      </c>
      <c r="G16" s="32">
        <v>56.468346046999997</v>
      </c>
    </row>
    <row r="17" spans="1:7" ht="18.899999999999999" customHeight="1" x14ac:dyDescent="0.3">
      <c r="A17" s="29" t="s">
        <v>61</v>
      </c>
      <c r="B17" s="33">
        <v>67.777831168999995</v>
      </c>
      <c r="C17" s="33">
        <v>48.120762718000002</v>
      </c>
      <c r="D17" s="33">
        <v>59.069134081000001</v>
      </c>
      <c r="E17" s="33">
        <v>58.709855011000002</v>
      </c>
      <c r="F17" s="33">
        <v>82.693436020999997</v>
      </c>
      <c r="G17" s="34">
        <v>55.049113789000003</v>
      </c>
    </row>
    <row r="18" spans="1:7" ht="18.899999999999999" customHeight="1" x14ac:dyDescent="0.3">
      <c r="A18" s="28" t="s">
        <v>62</v>
      </c>
      <c r="B18" s="31">
        <v>69.020762044999998</v>
      </c>
      <c r="C18" s="31">
        <v>49.920888601000001</v>
      </c>
      <c r="D18" s="31">
        <v>62.860536906999997</v>
      </c>
      <c r="E18" s="31">
        <v>56.373403152000002</v>
      </c>
      <c r="F18" s="31">
        <v>81.863724485999995</v>
      </c>
      <c r="G18" s="32">
        <v>56.302681182000001</v>
      </c>
    </row>
    <row r="19" spans="1:7" ht="18.899999999999999" customHeight="1" x14ac:dyDescent="0.3">
      <c r="A19" s="29" t="s">
        <v>63</v>
      </c>
      <c r="B19" s="33">
        <v>66.054172054000006</v>
      </c>
      <c r="C19" s="33">
        <v>48.479854277000001</v>
      </c>
      <c r="D19" s="33">
        <v>59.892090598999999</v>
      </c>
      <c r="E19" s="33">
        <v>56.363684870999997</v>
      </c>
      <c r="F19" s="33">
        <v>80.471291244</v>
      </c>
      <c r="G19" s="34">
        <v>54.845684613000003</v>
      </c>
    </row>
    <row r="20" spans="1:7" ht="18.899999999999999" customHeight="1" x14ac:dyDescent="0.3">
      <c r="A20" s="28" t="s">
        <v>64</v>
      </c>
      <c r="B20" s="31">
        <v>65.963359015999998</v>
      </c>
      <c r="C20" s="31">
        <v>47.968422357999998</v>
      </c>
      <c r="D20" s="31">
        <v>62.171502365000002</v>
      </c>
      <c r="E20" s="31">
        <v>56.994429771999997</v>
      </c>
      <c r="F20" s="31">
        <v>85.140630412999997</v>
      </c>
      <c r="G20" s="32">
        <v>55.073013375999999</v>
      </c>
    </row>
    <row r="21" spans="1:7" ht="18.899999999999999" customHeight="1" x14ac:dyDescent="0.3">
      <c r="A21" s="29" t="s">
        <v>65</v>
      </c>
      <c r="B21" s="33">
        <v>65.670447366999994</v>
      </c>
      <c r="C21" s="33">
        <v>46.745038469000001</v>
      </c>
      <c r="D21" s="33">
        <v>57.315793876000001</v>
      </c>
      <c r="E21" s="33">
        <v>54.901164397999999</v>
      </c>
      <c r="F21" s="33">
        <v>80.156423173999997</v>
      </c>
      <c r="G21" s="34">
        <v>53.405838568999997</v>
      </c>
    </row>
    <row r="22" spans="1:7" ht="18.899999999999999" customHeight="1" x14ac:dyDescent="0.3">
      <c r="A22" s="28" t="s">
        <v>66</v>
      </c>
      <c r="B22" s="31">
        <v>63.603736771000001</v>
      </c>
      <c r="C22" s="31">
        <v>46.101709071999998</v>
      </c>
      <c r="D22" s="31">
        <v>59.885745614000001</v>
      </c>
      <c r="E22" s="31">
        <v>54.927730592000003</v>
      </c>
      <c r="F22" s="31">
        <v>72.707591659000002</v>
      </c>
      <c r="G22" s="32">
        <v>52.432706439</v>
      </c>
    </row>
    <row r="23" spans="1:7" ht="18.899999999999999" customHeight="1" x14ac:dyDescent="0.3">
      <c r="A23" s="29" t="s">
        <v>67</v>
      </c>
      <c r="B23" s="33">
        <v>61.781550195000001</v>
      </c>
      <c r="C23" s="33">
        <v>41.896056268999999</v>
      </c>
      <c r="D23" s="33">
        <v>57.889268319000003</v>
      </c>
      <c r="E23" s="33">
        <v>52.708042249000002</v>
      </c>
      <c r="F23" s="33">
        <v>73.101242382999999</v>
      </c>
      <c r="G23" s="34">
        <v>49.094719251999997</v>
      </c>
    </row>
    <row r="24" spans="1:7" x14ac:dyDescent="0.3">
      <c r="A24" s="26" t="s">
        <v>39</v>
      </c>
    </row>
    <row r="26" spans="1:7" ht="15.6" x14ac:dyDescent="0.3">
      <c r="A26" s="51" t="s">
        <v>70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A5" sqref="A5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34</v>
      </c>
      <c r="B2" s="5" t="str">
        <f>IF(AND(C4="*",ISNUMBER(MATCH("s",D4:D24,0))),CONCATENATE(B1,C4," (s)"), (IF(ISNUMBER(MATCH("s",D4:D24,0)),CONCATENATE(B1," (s)"), (IF(C4="*",CONCATENATE(B1,C4),B1)))))</f>
        <v>Southern Health-Santé Sud</v>
      </c>
      <c r="E2" s="5" t="str">
        <f>IF(AND(F4="*",ISNUMBER(MATCH("s",G4:G24,0))),CONCATENATE(E1,F4," (s)"), (IF(ISNUMBER(MATCH("s",G4:G24,0)),CONCATENATE(E1," (s)"), (IF(F4="*",CONCATENATE(E1,F4),E1)))))</f>
        <v>Winnipeg RHA</v>
      </c>
      <c r="H2" s="5" t="str">
        <f>IF(AND(I4="*",ISNUMBER(MATCH("s",J4:J24,0))),CONCATENATE(H1,I4," (s)"), (IF(ISNUMBER(MATCH("s",J4:J24,0)),CONCATENATE(H1," (s)"), (IF(I4="*",CONCATENATE(H1,I4),H1)))))</f>
        <v>Interlake-Eastern RHA</v>
      </c>
      <c r="K2" s="5" t="str">
        <f>IF(AND(L4="*",ISNUMBER(MATCH("s",M4:M24,0))),CONCATENATE(K1,L4," (s)"), (IF(ISNUMBER(MATCH("s",M4:M24,0)),CONCATENATE(K1," (s)"), (IF(L4="*",CONCATENATE(K1,L4),K1)))))</f>
        <v>Prairie Mountain Health</v>
      </c>
      <c r="N2" s="5" t="str">
        <f>IF(AND(O4="*",ISNUMBER(MATCH("s",P4:P24,0))),CONCATENATE(N1,O4," (s)"), (IF(ISNUMBER(MATCH("s",P4:P24,0)),CONCATENATE(N1," (s)"), (IF(O4="*",CONCATENATE(N1,O4),N1)))))</f>
        <v>Northern Health Region</v>
      </c>
      <c r="Q2" s="5" t="str">
        <f>IF(AND(R4="*",ISNUMBER(MATCH("s",S4:S24,0))),CONCATENATE(Q1,R4," (s)"), (IF(ISNUMBER(MATCH("s",S4:S24,0)),CONCATENATE(Q1," (s)"), (IF(R4="*",CONCATENATE(Q1,R4),Q1)))))</f>
        <v>Manitoba</v>
      </c>
      <c r="S2" s="18"/>
    </row>
    <row r="3" spans="1:20" ht="15.6" x14ac:dyDescent="0.3">
      <c r="A3" s="17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19" t="s">
        <v>31</v>
      </c>
      <c r="T3" s="6"/>
    </row>
    <row r="4" spans="1:20" ht="15.6" x14ac:dyDescent="0.3">
      <c r="A4" s="35" t="s">
        <v>48</v>
      </c>
      <c r="B4" s="27">
        <f>'Raw Data'!E8</f>
        <v>61.314224832000001</v>
      </c>
      <c r="C4" s="27" t="str">
        <f>'Raw Data'!R8</f>
        <v xml:space="preserve"> </v>
      </c>
      <c r="D4" s="27" t="str">
        <f>'Raw Data'!S8</f>
        <v xml:space="preserve"> </v>
      </c>
      <c r="E4" s="27">
        <f>'Raw Data'!E28</f>
        <v>48.037230627</v>
      </c>
      <c r="F4" s="27" t="str">
        <f>'Raw Data'!R28</f>
        <v xml:space="preserve"> </v>
      </c>
      <c r="G4" s="27" t="str">
        <f>'Raw Data'!S28</f>
        <v xml:space="preserve"> </v>
      </c>
      <c r="H4" s="27">
        <f>'Raw Data'!E48</f>
        <v>55.151388492000002</v>
      </c>
      <c r="I4" s="27" t="str">
        <f>'Raw Data'!R48</f>
        <v xml:space="preserve"> </v>
      </c>
      <c r="J4" s="27" t="str">
        <f>'Raw Data'!S48</f>
        <v xml:space="preserve"> </v>
      </c>
      <c r="K4" s="27">
        <f>'Raw Data'!E68</f>
        <v>51.030822282000003</v>
      </c>
      <c r="L4" s="27" t="str">
        <f>'Raw Data'!R68</f>
        <v xml:space="preserve"> </v>
      </c>
      <c r="M4" s="27" t="str">
        <f>'Raw Data'!S68</f>
        <v xml:space="preserve"> </v>
      </c>
      <c r="N4" s="27">
        <f>'Raw Data'!E88</f>
        <v>76.436842736000003</v>
      </c>
      <c r="O4" s="27" t="str">
        <f>'Raw Data'!R88</f>
        <v xml:space="preserve"> </v>
      </c>
      <c r="P4" s="27" t="str">
        <f>'Raw Data'!S88</f>
        <v xml:space="preserve"> </v>
      </c>
      <c r="Q4" s="27">
        <f>'Raw Data'!E108</f>
        <v>52.502030073</v>
      </c>
      <c r="R4" s="5" t="str">
        <f>'Raw Data'!R108</f>
        <v xml:space="preserve"> </v>
      </c>
      <c r="S4" s="18" t="str">
        <f>'Raw Data'!S108</f>
        <v xml:space="preserve"> </v>
      </c>
    </row>
    <row r="5" spans="1:20" ht="15.6" x14ac:dyDescent="0.3">
      <c r="A5" s="35" t="s">
        <v>49</v>
      </c>
      <c r="B5" s="27">
        <f>'Raw Data'!E9</f>
        <v>62.216122423999998</v>
      </c>
      <c r="C5" s="27" t="str">
        <f>'Raw Data'!R9</f>
        <v xml:space="preserve"> </v>
      </c>
      <c r="D5" s="27" t="str">
        <f>'Raw Data'!S9</f>
        <v xml:space="preserve"> </v>
      </c>
      <c r="E5" s="27">
        <f>'Raw Data'!E29</f>
        <v>45.536407523999998</v>
      </c>
      <c r="F5" s="27" t="str">
        <f>'Raw Data'!R29</f>
        <v xml:space="preserve"> </v>
      </c>
      <c r="G5" s="27" t="str">
        <f>'Raw Data'!S29</f>
        <v xml:space="preserve"> </v>
      </c>
      <c r="H5" s="27">
        <f>'Raw Data'!E49</f>
        <v>56.306629123</v>
      </c>
      <c r="I5" s="27" t="str">
        <f>'Raw Data'!R49</f>
        <v xml:space="preserve"> </v>
      </c>
      <c r="J5" s="27" t="str">
        <f>'Raw Data'!S49</f>
        <v xml:space="preserve"> </v>
      </c>
      <c r="K5" s="27">
        <f>'Raw Data'!E69</f>
        <v>51.061248067000001</v>
      </c>
      <c r="L5" s="27" t="str">
        <f>'Raw Data'!R69</f>
        <v xml:space="preserve"> </v>
      </c>
      <c r="M5" s="27" t="str">
        <f>'Raw Data'!S69</f>
        <v xml:space="preserve"> </v>
      </c>
      <c r="N5" s="27">
        <f>'Raw Data'!E89</f>
        <v>74.144861531000004</v>
      </c>
      <c r="O5" s="27" t="str">
        <f>'Raw Data'!R89</f>
        <v xml:space="preserve"> </v>
      </c>
      <c r="P5" s="27" t="str">
        <f>'Raw Data'!S89</f>
        <v xml:space="preserve"> </v>
      </c>
      <c r="Q5" s="27">
        <f>'Raw Data'!E109</f>
        <v>51.148326476000001</v>
      </c>
      <c r="R5" s="5" t="str">
        <f>'Raw Data'!R109</f>
        <v xml:space="preserve"> </v>
      </c>
      <c r="S5" s="18" t="str">
        <f>'Raw Data'!S109</f>
        <v xml:space="preserve"> </v>
      </c>
    </row>
    <row r="6" spans="1:20" ht="15.6" x14ac:dyDescent="0.3">
      <c r="A6" s="35" t="s">
        <v>50</v>
      </c>
      <c r="B6" s="27">
        <f>'Raw Data'!E10</f>
        <v>63.983958463999997</v>
      </c>
      <c r="C6" s="27" t="str">
        <f>'Raw Data'!R10</f>
        <v xml:space="preserve"> </v>
      </c>
      <c r="D6" s="27" t="str">
        <f>'Raw Data'!S10</f>
        <v xml:space="preserve"> </v>
      </c>
      <c r="E6" s="27">
        <f>'Raw Data'!E30</f>
        <v>48.334758452999999</v>
      </c>
      <c r="F6" s="27" t="str">
        <f>'Raw Data'!R30</f>
        <v xml:space="preserve"> </v>
      </c>
      <c r="G6" s="27" t="str">
        <f>'Raw Data'!S30</f>
        <v xml:space="preserve"> </v>
      </c>
      <c r="H6" s="27">
        <f>'Raw Data'!E50</f>
        <v>57.140533011000002</v>
      </c>
      <c r="I6" s="27" t="str">
        <f>'Raw Data'!R50</f>
        <v xml:space="preserve"> </v>
      </c>
      <c r="J6" s="27" t="str">
        <f>'Raw Data'!S50</f>
        <v xml:space="preserve"> </v>
      </c>
      <c r="K6" s="27">
        <f>'Raw Data'!E70</f>
        <v>52.438025420000002</v>
      </c>
      <c r="L6" s="27" t="str">
        <f>'Raw Data'!R70</f>
        <v xml:space="preserve"> </v>
      </c>
      <c r="M6" s="27" t="str">
        <f>'Raw Data'!S70</f>
        <v xml:space="preserve"> </v>
      </c>
      <c r="N6" s="27">
        <f>'Raw Data'!E90</f>
        <v>75.287340338000007</v>
      </c>
      <c r="O6" s="27" t="str">
        <f>'Raw Data'!R90</f>
        <v xml:space="preserve"> </v>
      </c>
      <c r="P6" s="27" t="str">
        <f>'Raw Data'!S90</f>
        <v xml:space="preserve"> </v>
      </c>
      <c r="Q6" s="27">
        <f>'Raw Data'!E110</f>
        <v>53.290250509000003</v>
      </c>
      <c r="R6" s="5" t="str">
        <f>'Raw Data'!R110</f>
        <v xml:space="preserve"> </v>
      </c>
      <c r="S6" s="18" t="str">
        <f>'Raw Data'!S110</f>
        <v xml:space="preserve"> </v>
      </c>
    </row>
    <row r="7" spans="1:20" ht="15.6" x14ac:dyDescent="0.3">
      <c r="A7" s="35" t="s">
        <v>51</v>
      </c>
      <c r="B7" s="27">
        <f>'Raw Data'!E11</f>
        <v>66.988182809999998</v>
      </c>
      <c r="C7" s="27" t="str">
        <f>'Raw Data'!R11</f>
        <v xml:space="preserve"> </v>
      </c>
      <c r="D7" s="27" t="str">
        <f>'Raw Data'!S11</f>
        <v xml:space="preserve"> </v>
      </c>
      <c r="E7" s="27">
        <f>'Raw Data'!E31</f>
        <v>48.540213215000001</v>
      </c>
      <c r="F7" s="27" t="str">
        <f>'Raw Data'!R31</f>
        <v xml:space="preserve"> </v>
      </c>
      <c r="G7" s="27" t="str">
        <f>'Raw Data'!S31</f>
        <v xml:space="preserve"> </v>
      </c>
      <c r="H7" s="27">
        <f>'Raw Data'!E51</f>
        <v>61.310587191000003</v>
      </c>
      <c r="I7" s="27" t="str">
        <f>'Raw Data'!R51</f>
        <v xml:space="preserve"> </v>
      </c>
      <c r="J7" s="27" t="str">
        <f>'Raw Data'!S51</f>
        <v xml:space="preserve"> </v>
      </c>
      <c r="K7" s="27">
        <f>'Raw Data'!E71</f>
        <v>54.405362054000001</v>
      </c>
      <c r="L7" s="27" t="str">
        <f>'Raw Data'!R71</f>
        <v xml:space="preserve"> </v>
      </c>
      <c r="M7" s="27" t="str">
        <f>'Raw Data'!S71</f>
        <v xml:space="preserve"> </v>
      </c>
      <c r="N7" s="27">
        <f>'Raw Data'!E91</f>
        <v>82.083697334999997</v>
      </c>
      <c r="O7" s="27" t="str">
        <f>'Raw Data'!R91</f>
        <v xml:space="preserve"> </v>
      </c>
      <c r="P7" s="27" t="str">
        <f>'Raw Data'!S91</f>
        <v xml:space="preserve"> </v>
      </c>
      <c r="Q7" s="27">
        <f>'Raw Data'!E111</f>
        <v>54.877606591000003</v>
      </c>
      <c r="R7" s="5" t="str">
        <f>'Raw Data'!R111</f>
        <v xml:space="preserve"> </v>
      </c>
      <c r="S7" s="18" t="str">
        <f>'Raw Data'!S111</f>
        <v xml:space="preserve"> </v>
      </c>
    </row>
    <row r="8" spans="1:20" ht="15.6" x14ac:dyDescent="0.3">
      <c r="A8" s="35" t="s">
        <v>52</v>
      </c>
      <c r="B8" s="27">
        <f>'Raw Data'!E12</f>
        <v>67.567730152999999</v>
      </c>
      <c r="C8" s="27" t="str">
        <f>'Raw Data'!R12</f>
        <v xml:space="preserve"> </v>
      </c>
      <c r="D8" s="27" t="str">
        <f>'Raw Data'!S12</f>
        <v xml:space="preserve"> </v>
      </c>
      <c r="E8" s="27">
        <f>'Raw Data'!E32</f>
        <v>49.501935086000003</v>
      </c>
      <c r="F8" s="27" t="str">
        <f>'Raw Data'!R32</f>
        <v xml:space="preserve"> </v>
      </c>
      <c r="G8" s="27" t="str">
        <f>'Raw Data'!S32</f>
        <v xml:space="preserve"> </v>
      </c>
      <c r="H8" s="27">
        <f>'Raw Data'!E52</f>
        <v>62.029939720000002</v>
      </c>
      <c r="I8" s="27" t="str">
        <f>'Raw Data'!R52</f>
        <v xml:space="preserve"> </v>
      </c>
      <c r="J8" s="27" t="str">
        <f>'Raw Data'!S52</f>
        <v xml:space="preserve"> </v>
      </c>
      <c r="K8" s="27">
        <f>'Raw Data'!E72</f>
        <v>56.406911579999999</v>
      </c>
      <c r="L8" s="27" t="str">
        <f>'Raw Data'!R72</f>
        <v xml:space="preserve"> </v>
      </c>
      <c r="M8" s="27" t="str">
        <f>'Raw Data'!S72</f>
        <v xml:space="preserve"> </v>
      </c>
      <c r="N8" s="27">
        <f>'Raw Data'!E92</f>
        <v>89.050915165999996</v>
      </c>
      <c r="O8" s="27" t="str">
        <f>'Raw Data'!R92</f>
        <v xml:space="preserve"> </v>
      </c>
      <c r="P8" s="27" t="str">
        <f>'Raw Data'!S92</f>
        <v xml:space="preserve"> </v>
      </c>
      <c r="Q8" s="27">
        <f>'Raw Data'!E112</f>
        <v>56.278570295000002</v>
      </c>
      <c r="R8" s="5" t="str">
        <f>'Raw Data'!R112</f>
        <v xml:space="preserve"> </v>
      </c>
      <c r="S8" s="18" t="str">
        <f>'Raw Data'!S112</f>
        <v xml:space="preserve"> </v>
      </c>
    </row>
    <row r="9" spans="1:20" ht="15.6" x14ac:dyDescent="0.3">
      <c r="A9" s="35" t="s">
        <v>53</v>
      </c>
      <c r="B9" s="27">
        <f>'Raw Data'!E13</f>
        <v>71.356040282999999</v>
      </c>
      <c r="C9" s="27" t="str">
        <f>'Raw Data'!R13</f>
        <v xml:space="preserve"> </v>
      </c>
      <c r="D9" s="27" t="str">
        <f>'Raw Data'!S13</f>
        <v xml:space="preserve"> </v>
      </c>
      <c r="E9" s="27">
        <f>'Raw Data'!E33</f>
        <v>50.808802763999999</v>
      </c>
      <c r="F9" s="27" t="str">
        <f>'Raw Data'!R33</f>
        <v xml:space="preserve"> </v>
      </c>
      <c r="G9" s="27" t="str">
        <f>'Raw Data'!S33</f>
        <v xml:space="preserve"> </v>
      </c>
      <c r="H9" s="27">
        <f>'Raw Data'!E53</f>
        <v>61.534051404000003</v>
      </c>
      <c r="I9" s="27" t="str">
        <f>'Raw Data'!R53</f>
        <v xml:space="preserve"> </v>
      </c>
      <c r="J9" s="27" t="str">
        <f>'Raw Data'!S53</f>
        <v xml:space="preserve"> </v>
      </c>
      <c r="K9" s="27">
        <f>'Raw Data'!E73</f>
        <v>57.033792302999998</v>
      </c>
      <c r="L9" s="27" t="str">
        <f>'Raw Data'!R73</f>
        <v xml:space="preserve"> </v>
      </c>
      <c r="M9" s="27" t="str">
        <f>'Raw Data'!S73</f>
        <v xml:space="preserve"> </v>
      </c>
      <c r="N9" s="27">
        <f>'Raw Data'!E93</f>
        <v>86.483131655999998</v>
      </c>
      <c r="O9" s="27" t="str">
        <f>'Raw Data'!R93</f>
        <v xml:space="preserve"> </v>
      </c>
      <c r="P9" s="27" t="str">
        <f>'Raw Data'!S93</f>
        <v xml:space="preserve"> </v>
      </c>
      <c r="Q9" s="27">
        <f>'Raw Data'!E113</f>
        <v>57.508232073999999</v>
      </c>
      <c r="R9" s="5" t="str">
        <f>'Raw Data'!R113</f>
        <v xml:space="preserve"> </v>
      </c>
      <c r="S9" s="18" t="str">
        <f>'Raw Data'!S113</f>
        <v xml:space="preserve"> </v>
      </c>
    </row>
    <row r="10" spans="1:20" ht="15.6" x14ac:dyDescent="0.3">
      <c r="A10" s="35" t="s">
        <v>54</v>
      </c>
      <c r="B10" s="27">
        <f>'Raw Data'!E14</f>
        <v>68.820569536999997</v>
      </c>
      <c r="C10" s="27" t="str">
        <f>'Raw Data'!R14</f>
        <v xml:space="preserve"> </v>
      </c>
      <c r="D10" s="27" t="str">
        <f>'Raw Data'!S14</f>
        <v xml:space="preserve"> </v>
      </c>
      <c r="E10" s="27">
        <f>'Raw Data'!E34</f>
        <v>50.789026638000003</v>
      </c>
      <c r="F10" s="27" t="str">
        <f>'Raw Data'!R34</f>
        <v xml:space="preserve"> </v>
      </c>
      <c r="G10" s="27" t="str">
        <f>'Raw Data'!S34</f>
        <v xml:space="preserve"> </v>
      </c>
      <c r="H10" s="27">
        <f>'Raw Data'!E54</f>
        <v>61.629943951999998</v>
      </c>
      <c r="I10" s="27" t="str">
        <f>'Raw Data'!R54</f>
        <v xml:space="preserve"> </v>
      </c>
      <c r="J10" s="27" t="str">
        <f>'Raw Data'!S54</f>
        <v xml:space="preserve"> </v>
      </c>
      <c r="K10" s="27">
        <f>'Raw Data'!E74</f>
        <v>57.603136534000001</v>
      </c>
      <c r="L10" s="27" t="str">
        <f>'Raw Data'!R74</f>
        <v xml:space="preserve"> </v>
      </c>
      <c r="M10" s="27" t="str">
        <f>'Raw Data'!S74</f>
        <v xml:space="preserve"> </v>
      </c>
      <c r="N10" s="27">
        <f>'Raw Data'!E94</f>
        <v>90.501903092999996</v>
      </c>
      <c r="O10" s="27" t="str">
        <f>'Raw Data'!R94</f>
        <v xml:space="preserve"> </v>
      </c>
      <c r="P10" s="27" t="str">
        <f>'Raw Data'!S94</f>
        <v xml:space="preserve"> </v>
      </c>
      <c r="Q10" s="27">
        <f>'Raw Data'!E114</f>
        <v>57.434441311999997</v>
      </c>
      <c r="R10" s="5" t="str">
        <f>'Raw Data'!R114</f>
        <v xml:space="preserve"> </v>
      </c>
      <c r="S10" s="18" t="str">
        <f>'Raw Data'!S114</f>
        <v xml:space="preserve"> </v>
      </c>
    </row>
    <row r="11" spans="1:20" ht="15.6" x14ac:dyDescent="0.3">
      <c r="A11" s="35" t="s">
        <v>55</v>
      </c>
      <c r="B11" s="27">
        <f>'Raw Data'!E15</f>
        <v>70.535364246</v>
      </c>
      <c r="C11" s="27" t="str">
        <f>'Raw Data'!R15</f>
        <v xml:space="preserve"> </v>
      </c>
      <c r="D11" s="27" t="str">
        <f>'Raw Data'!S15</f>
        <v xml:space="preserve"> </v>
      </c>
      <c r="E11" s="27">
        <f>'Raw Data'!E35</f>
        <v>49.788650924000002</v>
      </c>
      <c r="F11" s="27" t="str">
        <f>'Raw Data'!R35</f>
        <v xml:space="preserve"> </v>
      </c>
      <c r="G11" s="27" t="str">
        <f>'Raw Data'!S35</f>
        <v xml:space="preserve"> </v>
      </c>
      <c r="H11" s="27">
        <f>'Raw Data'!E55</f>
        <v>62.936663197999998</v>
      </c>
      <c r="I11" s="27" t="str">
        <f>'Raw Data'!R55</f>
        <v xml:space="preserve"> </v>
      </c>
      <c r="J11" s="27" t="str">
        <f>'Raw Data'!S55</f>
        <v xml:space="preserve"> </v>
      </c>
      <c r="K11" s="27">
        <f>'Raw Data'!E75</f>
        <v>54.796853867000003</v>
      </c>
      <c r="L11" s="27" t="str">
        <f>'Raw Data'!R75</f>
        <v xml:space="preserve"> </v>
      </c>
      <c r="M11" s="27" t="str">
        <f>'Raw Data'!S75</f>
        <v xml:space="preserve"> </v>
      </c>
      <c r="N11" s="27">
        <f>'Raw Data'!E95</f>
        <v>78.090883457999993</v>
      </c>
      <c r="O11" s="27" t="str">
        <f>'Raw Data'!R95</f>
        <v xml:space="preserve"> </v>
      </c>
      <c r="P11" s="27" t="str">
        <f>'Raw Data'!S95</f>
        <v xml:space="preserve"> </v>
      </c>
      <c r="Q11" s="27">
        <f>'Raw Data'!E115</f>
        <v>56.100494906999998</v>
      </c>
      <c r="R11" s="5" t="str">
        <f>'Raw Data'!R115</f>
        <v xml:space="preserve"> </v>
      </c>
      <c r="S11" s="18" t="str">
        <f>'Raw Data'!S115</f>
        <v xml:space="preserve"> </v>
      </c>
    </row>
    <row r="12" spans="1:20" ht="15.6" x14ac:dyDescent="0.3">
      <c r="A12" s="35" t="s">
        <v>56</v>
      </c>
      <c r="B12" s="27">
        <f>'Raw Data'!E16</f>
        <v>70.935821484000002</v>
      </c>
      <c r="C12" s="27" t="str">
        <f>'Raw Data'!R16</f>
        <v xml:space="preserve"> </v>
      </c>
      <c r="D12" s="27" t="str">
        <f>'Raw Data'!S16</f>
        <v xml:space="preserve"> </v>
      </c>
      <c r="E12" s="27">
        <f>'Raw Data'!E36</f>
        <v>48.113194126000003</v>
      </c>
      <c r="F12" s="27" t="str">
        <f>'Raw Data'!R36</f>
        <v xml:space="preserve"> </v>
      </c>
      <c r="G12" s="27" t="str">
        <f>'Raw Data'!S36</f>
        <v xml:space="preserve"> </v>
      </c>
      <c r="H12" s="27">
        <f>'Raw Data'!E56</f>
        <v>62.595562288000004</v>
      </c>
      <c r="I12" s="27" t="str">
        <f>'Raw Data'!R56</f>
        <v xml:space="preserve"> </v>
      </c>
      <c r="J12" s="27" t="str">
        <f>'Raw Data'!S56</f>
        <v xml:space="preserve"> </v>
      </c>
      <c r="K12" s="27">
        <f>'Raw Data'!E76</f>
        <v>58.610958490000002</v>
      </c>
      <c r="L12" s="27" t="str">
        <f>'Raw Data'!R76</f>
        <v xml:space="preserve"> </v>
      </c>
      <c r="M12" s="27" t="str">
        <f>'Raw Data'!S76</f>
        <v xml:space="preserve"> </v>
      </c>
      <c r="N12" s="27">
        <f>'Raw Data'!E96</f>
        <v>76.469282167000003</v>
      </c>
      <c r="O12" s="27" t="str">
        <f>'Raw Data'!R96</f>
        <v xml:space="preserve"> </v>
      </c>
      <c r="P12" s="27" t="str">
        <f>'Raw Data'!S96</f>
        <v xml:space="preserve"> </v>
      </c>
      <c r="Q12" s="27">
        <f>'Raw Data'!E116</f>
        <v>55.448044387000003</v>
      </c>
      <c r="R12" s="5" t="str">
        <f>'Raw Data'!R116</f>
        <v xml:space="preserve"> </v>
      </c>
      <c r="S12" s="18" t="str">
        <f>'Raw Data'!S116</f>
        <v xml:space="preserve"> </v>
      </c>
    </row>
    <row r="13" spans="1:20" ht="15.6" x14ac:dyDescent="0.3">
      <c r="A13" s="35" t="s">
        <v>57</v>
      </c>
      <c r="B13" s="27">
        <f>'Raw Data'!E17</f>
        <v>72.026720535999999</v>
      </c>
      <c r="C13" s="27" t="str">
        <f>'Raw Data'!R17</f>
        <v xml:space="preserve"> </v>
      </c>
      <c r="D13" s="27" t="str">
        <f>'Raw Data'!S17</f>
        <v xml:space="preserve"> </v>
      </c>
      <c r="E13" s="27">
        <f>'Raw Data'!E37</f>
        <v>49.738669758999997</v>
      </c>
      <c r="F13" s="27" t="str">
        <f>'Raw Data'!R37</f>
        <v xml:space="preserve"> </v>
      </c>
      <c r="G13" s="27" t="str">
        <f>'Raw Data'!S37</f>
        <v xml:space="preserve"> </v>
      </c>
      <c r="H13" s="27">
        <f>'Raw Data'!E57</f>
        <v>59.971807664000004</v>
      </c>
      <c r="I13" s="27" t="str">
        <f>'Raw Data'!R57</f>
        <v xml:space="preserve"> </v>
      </c>
      <c r="J13" s="27" t="str">
        <f>'Raw Data'!S57</f>
        <v xml:space="preserve"> </v>
      </c>
      <c r="K13" s="27">
        <f>'Raw Data'!E77</f>
        <v>56.617176643999997</v>
      </c>
      <c r="L13" s="27" t="str">
        <f>'Raw Data'!R77</f>
        <v xml:space="preserve"> </v>
      </c>
      <c r="M13" s="27" t="str">
        <f>'Raw Data'!S77</f>
        <v xml:space="preserve"> </v>
      </c>
      <c r="N13" s="27">
        <f>'Raw Data'!E97</f>
        <v>79.918945160000007</v>
      </c>
      <c r="O13" s="27" t="str">
        <f>'Raw Data'!R97</f>
        <v xml:space="preserve"> </v>
      </c>
      <c r="P13" s="27" t="str">
        <f>'Raw Data'!S97</f>
        <v xml:space="preserve"> </v>
      </c>
      <c r="Q13" s="27">
        <f>'Raw Data'!E117</f>
        <v>56.289796699</v>
      </c>
      <c r="R13" s="5" t="str">
        <f>'Raw Data'!R117</f>
        <v xml:space="preserve"> </v>
      </c>
      <c r="S13" s="18" t="str">
        <f>'Raw Data'!S117</f>
        <v xml:space="preserve"> </v>
      </c>
    </row>
    <row r="14" spans="1:20" ht="15.6" x14ac:dyDescent="0.3">
      <c r="A14" s="35" t="s">
        <v>58</v>
      </c>
      <c r="B14" s="27">
        <f>'Raw Data'!E18</f>
        <v>71.025140660999995</v>
      </c>
      <c r="C14" s="27" t="str">
        <f>'Raw Data'!R18</f>
        <v xml:space="preserve"> </v>
      </c>
      <c r="D14" s="27" t="str">
        <f>'Raw Data'!S18</f>
        <v xml:space="preserve"> </v>
      </c>
      <c r="E14" s="27">
        <f>'Raw Data'!E38</f>
        <v>49.575350022999999</v>
      </c>
      <c r="F14" s="27" t="str">
        <f>'Raw Data'!R38</f>
        <v xml:space="preserve"> </v>
      </c>
      <c r="G14" s="27" t="str">
        <f>'Raw Data'!S38</f>
        <v xml:space="preserve"> </v>
      </c>
      <c r="H14" s="27">
        <f>'Raw Data'!E58</f>
        <v>62.024356304999998</v>
      </c>
      <c r="I14" s="27" t="str">
        <f>'Raw Data'!R58</f>
        <v xml:space="preserve"> </v>
      </c>
      <c r="J14" s="27" t="str">
        <f>'Raw Data'!S58</f>
        <v xml:space="preserve"> </v>
      </c>
      <c r="K14" s="27">
        <f>'Raw Data'!E78</f>
        <v>55.395103898999999</v>
      </c>
      <c r="L14" s="27" t="str">
        <f>'Raw Data'!R78</f>
        <v xml:space="preserve"> </v>
      </c>
      <c r="M14" s="27" t="str">
        <f>'Raw Data'!S78</f>
        <v xml:space="preserve"> </v>
      </c>
      <c r="N14" s="27">
        <f>'Raw Data'!E98</f>
        <v>81.661477826999999</v>
      </c>
      <c r="O14" s="27" t="str">
        <f>'Raw Data'!R98</f>
        <v xml:space="preserve"> </v>
      </c>
      <c r="P14" s="27" t="str">
        <f>'Raw Data'!S98</f>
        <v xml:space="preserve"> </v>
      </c>
      <c r="Q14" s="27">
        <f>'Raw Data'!E118</f>
        <v>56.188300497</v>
      </c>
      <c r="R14" s="5" t="str">
        <f>'Raw Data'!R118</f>
        <v xml:space="preserve"> </v>
      </c>
      <c r="S14" s="18" t="str">
        <f>'Raw Data'!S118</f>
        <v xml:space="preserve"> </v>
      </c>
    </row>
    <row r="15" spans="1:20" ht="15.6" x14ac:dyDescent="0.3">
      <c r="A15" s="35" t="s">
        <v>59</v>
      </c>
      <c r="B15" s="27">
        <f>'Raw Data'!E19</f>
        <v>71.166593851000002</v>
      </c>
      <c r="C15" s="27" t="str">
        <f>'Raw Data'!R19</f>
        <v xml:space="preserve"> </v>
      </c>
      <c r="D15" s="27" t="str">
        <f>'Raw Data'!S19</f>
        <v xml:space="preserve"> </v>
      </c>
      <c r="E15" s="27">
        <f>'Raw Data'!E39</f>
        <v>48.742682197999997</v>
      </c>
      <c r="F15" s="27" t="str">
        <f>'Raw Data'!R39</f>
        <v xml:space="preserve"> </v>
      </c>
      <c r="G15" s="27" t="str">
        <f>'Raw Data'!S39</f>
        <v xml:space="preserve"> </v>
      </c>
      <c r="H15" s="27">
        <f>'Raw Data'!E59</f>
        <v>62.811922152999998</v>
      </c>
      <c r="I15" s="27" t="str">
        <f>'Raw Data'!R59</f>
        <v xml:space="preserve"> </v>
      </c>
      <c r="J15" s="27" t="str">
        <f>'Raw Data'!S59</f>
        <v xml:space="preserve"> </v>
      </c>
      <c r="K15" s="27">
        <f>'Raw Data'!E79</f>
        <v>57.072000613999997</v>
      </c>
      <c r="L15" s="27" t="str">
        <f>'Raw Data'!R79</f>
        <v xml:space="preserve"> </v>
      </c>
      <c r="M15" s="27" t="str">
        <f>'Raw Data'!S79</f>
        <v xml:space="preserve"> </v>
      </c>
      <c r="N15" s="27">
        <f>'Raw Data'!E99</f>
        <v>78.442570962000005</v>
      </c>
      <c r="O15" s="27" t="str">
        <f>'Raw Data'!R99</f>
        <v xml:space="preserve"> </v>
      </c>
      <c r="P15" s="27" t="str">
        <f>'Raw Data'!S99</f>
        <v xml:space="preserve"> </v>
      </c>
      <c r="Q15" s="27">
        <f>'Raw Data'!E119</f>
        <v>55.765426888999997</v>
      </c>
      <c r="R15" s="5" t="str">
        <f>'Raw Data'!R119</f>
        <v xml:space="preserve"> </v>
      </c>
      <c r="S15" s="18" t="str">
        <f>'Raw Data'!S119</f>
        <v xml:space="preserve"> </v>
      </c>
    </row>
    <row r="16" spans="1:20" ht="15.6" x14ac:dyDescent="0.3">
      <c r="A16" s="35" t="s">
        <v>60</v>
      </c>
      <c r="B16" s="27">
        <f>'Raw Data'!E20</f>
        <v>69.248997020999994</v>
      </c>
      <c r="C16" s="27" t="str">
        <f>'Raw Data'!R20</f>
        <v xml:space="preserve"> </v>
      </c>
      <c r="D16" s="27" t="str">
        <f>'Raw Data'!S20</f>
        <v xml:space="preserve"> </v>
      </c>
      <c r="E16" s="27">
        <f>'Raw Data'!E40</f>
        <v>49.906535662000003</v>
      </c>
      <c r="F16" s="27" t="str">
        <f>'Raw Data'!R40</f>
        <v xml:space="preserve"> </v>
      </c>
      <c r="G16" s="27" t="str">
        <f>'Raw Data'!S40</f>
        <v xml:space="preserve"> </v>
      </c>
      <c r="H16" s="27">
        <f>'Raw Data'!E60</f>
        <v>62.672339094000002</v>
      </c>
      <c r="I16" s="27" t="str">
        <f>'Raw Data'!R60</f>
        <v xml:space="preserve"> </v>
      </c>
      <c r="J16" s="27" t="str">
        <f>'Raw Data'!S60</f>
        <v xml:space="preserve"> </v>
      </c>
      <c r="K16" s="27">
        <f>'Raw Data'!E80</f>
        <v>57.765458961999997</v>
      </c>
      <c r="L16" s="27" t="str">
        <f>'Raw Data'!R80</f>
        <v xml:space="preserve"> </v>
      </c>
      <c r="M16" s="27" t="str">
        <f>'Raw Data'!S80</f>
        <v xml:space="preserve"> </v>
      </c>
      <c r="N16" s="27">
        <f>'Raw Data'!E100</f>
        <v>81.545981194999996</v>
      </c>
      <c r="O16" s="27" t="str">
        <f>'Raw Data'!R100</f>
        <v xml:space="preserve"> </v>
      </c>
      <c r="P16" s="27" t="str">
        <f>'Raw Data'!S100</f>
        <v xml:space="preserve"> </v>
      </c>
      <c r="Q16" s="27">
        <f>'Raw Data'!E120</f>
        <v>56.468346046999997</v>
      </c>
      <c r="R16" s="5" t="str">
        <f>'Raw Data'!R120</f>
        <v xml:space="preserve"> </v>
      </c>
      <c r="S16" s="18" t="str">
        <f>'Raw Data'!S120</f>
        <v xml:space="preserve"> </v>
      </c>
    </row>
    <row r="17" spans="1:19" ht="15.6" x14ac:dyDescent="0.3">
      <c r="A17" s="35" t="s">
        <v>61</v>
      </c>
      <c r="B17" s="27">
        <f>'Raw Data'!E21</f>
        <v>67.777831168999995</v>
      </c>
      <c r="C17" s="27" t="str">
        <f>'Raw Data'!R21</f>
        <v xml:space="preserve"> </v>
      </c>
      <c r="D17" s="27" t="str">
        <f>'Raw Data'!S21</f>
        <v xml:space="preserve"> </v>
      </c>
      <c r="E17" s="27">
        <f>'Raw Data'!E41</f>
        <v>48.120762718000002</v>
      </c>
      <c r="F17" s="27" t="str">
        <f>'Raw Data'!R41</f>
        <v xml:space="preserve"> </v>
      </c>
      <c r="G17" s="27" t="str">
        <f>'Raw Data'!S41</f>
        <v xml:space="preserve"> </v>
      </c>
      <c r="H17" s="27">
        <f>'Raw Data'!E61</f>
        <v>59.069134081000001</v>
      </c>
      <c r="I17" s="27" t="str">
        <f>'Raw Data'!R61</f>
        <v xml:space="preserve"> </v>
      </c>
      <c r="J17" s="27" t="str">
        <f>'Raw Data'!S61</f>
        <v xml:space="preserve"> </v>
      </c>
      <c r="K17" s="27">
        <f>'Raw Data'!E81</f>
        <v>58.709855011000002</v>
      </c>
      <c r="L17" s="27" t="str">
        <f>'Raw Data'!R81</f>
        <v xml:space="preserve"> </v>
      </c>
      <c r="M17" s="27" t="str">
        <f>'Raw Data'!S81</f>
        <v xml:space="preserve"> </v>
      </c>
      <c r="N17" s="27">
        <f>'Raw Data'!E101</f>
        <v>82.693436020999997</v>
      </c>
      <c r="O17" s="27" t="str">
        <f>'Raw Data'!R101</f>
        <v xml:space="preserve"> </v>
      </c>
      <c r="P17" s="27" t="str">
        <f>'Raw Data'!S101</f>
        <v xml:space="preserve"> </v>
      </c>
      <c r="Q17" s="27">
        <f>'Raw Data'!E121</f>
        <v>55.049113789000003</v>
      </c>
      <c r="R17" s="5" t="str">
        <f>'Raw Data'!R121</f>
        <v xml:space="preserve"> </v>
      </c>
      <c r="S17" s="18" t="str">
        <f>'Raw Data'!S121</f>
        <v xml:space="preserve"> </v>
      </c>
    </row>
    <row r="18" spans="1:19" ht="15.6" x14ac:dyDescent="0.3">
      <c r="A18" s="35" t="s">
        <v>62</v>
      </c>
      <c r="B18" s="27">
        <f>'Raw Data'!E22</f>
        <v>69.020762044999998</v>
      </c>
      <c r="C18" s="27" t="str">
        <f>'Raw Data'!R22</f>
        <v xml:space="preserve"> </v>
      </c>
      <c r="D18" s="27" t="str">
        <f>'Raw Data'!S22</f>
        <v xml:space="preserve"> </v>
      </c>
      <c r="E18" s="27">
        <f>'Raw Data'!E42</f>
        <v>49.920888601000001</v>
      </c>
      <c r="F18" s="27" t="str">
        <f>'Raw Data'!R42</f>
        <v xml:space="preserve"> </v>
      </c>
      <c r="G18" s="27" t="str">
        <f>'Raw Data'!S42</f>
        <v xml:space="preserve"> </v>
      </c>
      <c r="H18" s="27">
        <f>'Raw Data'!E62</f>
        <v>62.860536906999997</v>
      </c>
      <c r="I18" s="27" t="str">
        <f>'Raw Data'!R62</f>
        <v xml:space="preserve"> </v>
      </c>
      <c r="J18" s="27" t="str">
        <f>'Raw Data'!S62</f>
        <v xml:space="preserve"> </v>
      </c>
      <c r="K18" s="27">
        <f>'Raw Data'!E82</f>
        <v>56.373403152000002</v>
      </c>
      <c r="L18" s="27" t="str">
        <f>'Raw Data'!R82</f>
        <v xml:space="preserve"> </v>
      </c>
      <c r="M18" s="27" t="str">
        <f>'Raw Data'!S82</f>
        <v xml:space="preserve"> </v>
      </c>
      <c r="N18" s="27">
        <f>'Raw Data'!E102</f>
        <v>81.863724485999995</v>
      </c>
      <c r="O18" s="27" t="str">
        <f>'Raw Data'!R102</f>
        <v xml:space="preserve"> </v>
      </c>
      <c r="P18" s="27" t="str">
        <f>'Raw Data'!S102</f>
        <v xml:space="preserve"> </v>
      </c>
      <c r="Q18" s="27">
        <f>'Raw Data'!E122</f>
        <v>56.302681182000001</v>
      </c>
      <c r="R18" s="5" t="str">
        <f>'Raw Data'!R122</f>
        <v xml:space="preserve"> </v>
      </c>
      <c r="S18" s="18" t="str">
        <f>'Raw Data'!S122</f>
        <v xml:space="preserve"> </v>
      </c>
    </row>
    <row r="19" spans="1:19" ht="15.6" x14ac:dyDescent="0.3">
      <c r="A19" s="35" t="s">
        <v>63</v>
      </c>
      <c r="B19" s="27">
        <f>'Raw Data'!E23</f>
        <v>66.054172054000006</v>
      </c>
      <c r="C19" s="27" t="str">
        <f>'Raw Data'!R23</f>
        <v xml:space="preserve"> </v>
      </c>
      <c r="D19" s="27" t="str">
        <f>'Raw Data'!S23</f>
        <v xml:space="preserve"> </v>
      </c>
      <c r="E19" s="27">
        <f>'Raw Data'!E43</f>
        <v>48.479854277000001</v>
      </c>
      <c r="F19" s="27" t="str">
        <f>'Raw Data'!R43</f>
        <v xml:space="preserve"> </v>
      </c>
      <c r="G19" s="27" t="str">
        <f>'Raw Data'!S43</f>
        <v xml:space="preserve"> </v>
      </c>
      <c r="H19" s="27">
        <f>'Raw Data'!E63</f>
        <v>59.892090598999999</v>
      </c>
      <c r="I19" s="27" t="str">
        <f>'Raw Data'!R63</f>
        <v xml:space="preserve"> </v>
      </c>
      <c r="J19" s="27" t="str">
        <f>'Raw Data'!S63</f>
        <v xml:space="preserve"> </v>
      </c>
      <c r="K19" s="27">
        <f>'Raw Data'!E83</f>
        <v>56.363684870999997</v>
      </c>
      <c r="L19" s="27" t="str">
        <f>'Raw Data'!R83</f>
        <v xml:space="preserve"> </v>
      </c>
      <c r="M19" s="27" t="str">
        <f>'Raw Data'!S83</f>
        <v xml:space="preserve"> </v>
      </c>
      <c r="N19" s="27">
        <f>'Raw Data'!E103</f>
        <v>80.471291244</v>
      </c>
      <c r="O19" s="27" t="str">
        <f>'Raw Data'!R103</f>
        <v xml:space="preserve"> </v>
      </c>
      <c r="P19" s="27" t="str">
        <f>'Raw Data'!S103</f>
        <v xml:space="preserve"> </v>
      </c>
      <c r="Q19" s="27">
        <f>'Raw Data'!E123</f>
        <v>54.845684613000003</v>
      </c>
      <c r="R19" s="5" t="str">
        <f>'Raw Data'!R123</f>
        <v xml:space="preserve"> </v>
      </c>
      <c r="S19" s="18" t="str">
        <f>'Raw Data'!S123</f>
        <v xml:space="preserve"> </v>
      </c>
    </row>
    <row r="20" spans="1:19" ht="15.6" x14ac:dyDescent="0.3">
      <c r="A20" s="35" t="s">
        <v>64</v>
      </c>
      <c r="B20" s="27">
        <f>'Raw Data'!E24</f>
        <v>65.963359015999998</v>
      </c>
      <c r="C20" s="27" t="str">
        <f>'Raw Data'!R24</f>
        <v xml:space="preserve"> </v>
      </c>
      <c r="D20" s="27" t="str">
        <f>'Raw Data'!S24</f>
        <v xml:space="preserve"> </v>
      </c>
      <c r="E20" s="27">
        <f>'Raw Data'!E44</f>
        <v>47.968422357999998</v>
      </c>
      <c r="F20" s="27" t="str">
        <f>'Raw Data'!R44</f>
        <v xml:space="preserve"> </v>
      </c>
      <c r="G20" s="27" t="str">
        <f>'Raw Data'!S44</f>
        <v xml:space="preserve"> </v>
      </c>
      <c r="H20" s="27">
        <f>'Raw Data'!E64</f>
        <v>62.171502365000002</v>
      </c>
      <c r="I20" s="27" t="str">
        <f>'Raw Data'!R64</f>
        <v xml:space="preserve"> </v>
      </c>
      <c r="J20" s="27" t="str">
        <f>'Raw Data'!S64</f>
        <v xml:space="preserve"> </v>
      </c>
      <c r="K20" s="27">
        <f>'Raw Data'!E84</f>
        <v>56.994429771999997</v>
      </c>
      <c r="L20" s="27" t="str">
        <f>'Raw Data'!R84</f>
        <v xml:space="preserve"> </v>
      </c>
      <c r="M20" s="27" t="str">
        <f>'Raw Data'!S84</f>
        <v xml:space="preserve"> </v>
      </c>
      <c r="N20" s="27">
        <f>'Raw Data'!E104</f>
        <v>85.140630412999997</v>
      </c>
      <c r="O20" s="27" t="str">
        <f>'Raw Data'!R104</f>
        <v xml:space="preserve"> </v>
      </c>
      <c r="P20" s="27" t="str">
        <f>'Raw Data'!S104</f>
        <v xml:space="preserve"> </v>
      </c>
      <c r="Q20" s="27">
        <f>'Raw Data'!E124</f>
        <v>55.073013375999999</v>
      </c>
      <c r="R20" s="5" t="str">
        <f>'Raw Data'!R124</f>
        <v xml:space="preserve"> </v>
      </c>
      <c r="S20" s="18" t="str">
        <f>'Raw Data'!S124</f>
        <v xml:space="preserve"> </v>
      </c>
    </row>
    <row r="21" spans="1:19" ht="15.6" x14ac:dyDescent="0.3">
      <c r="A21" s="35" t="s">
        <v>65</v>
      </c>
      <c r="B21" s="27">
        <f>'Raw Data'!E25</f>
        <v>65.670447366999994</v>
      </c>
      <c r="C21" s="27" t="str">
        <f>'Raw Data'!R25</f>
        <v xml:space="preserve"> </v>
      </c>
      <c r="D21" s="27" t="str">
        <f>'Raw Data'!S25</f>
        <v xml:space="preserve"> </v>
      </c>
      <c r="E21" s="27">
        <f>'Raw Data'!E45</f>
        <v>46.745038469000001</v>
      </c>
      <c r="F21" s="27" t="str">
        <f>'Raw Data'!R45</f>
        <v xml:space="preserve"> </v>
      </c>
      <c r="G21" s="27" t="str">
        <f>'Raw Data'!S45</f>
        <v xml:space="preserve"> </v>
      </c>
      <c r="H21" s="27">
        <f>'Raw Data'!E65</f>
        <v>57.315793876000001</v>
      </c>
      <c r="I21" s="27" t="str">
        <f>'Raw Data'!R65</f>
        <v xml:space="preserve"> </v>
      </c>
      <c r="J21" s="27" t="str">
        <f>'Raw Data'!S65</f>
        <v xml:space="preserve"> </v>
      </c>
      <c r="K21" s="27">
        <f>'Raw Data'!E85</f>
        <v>54.901164397999999</v>
      </c>
      <c r="L21" s="27" t="str">
        <f>'Raw Data'!R85</f>
        <v xml:space="preserve"> </v>
      </c>
      <c r="M21" s="27" t="str">
        <f>'Raw Data'!S85</f>
        <v xml:space="preserve"> </v>
      </c>
      <c r="N21" s="27">
        <f>'Raw Data'!E105</f>
        <v>80.156423173999997</v>
      </c>
      <c r="O21" s="27" t="str">
        <f>'Raw Data'!R105</f>
        <v xml:space="preserve"> </v>
      </c>
      <c r="P21" s="27" t="str">
        <f>'Raw Data'!S105</f>
        <v xml:space="preserve"> </v>
      </c>
      <c r="Q21" s="27">
        <f>'Raw Data'!E125</f>
        <v>53.405838568999997</v>
      </c>
      <c r="R21" s="5" t="str">
        <f>'Raw Data'!R125</f>
        <v xml:space="preserve"> </v>
      </c>
      <c r="S21" s="18" t="str">
        <f>'Raw Data'!S125</f>
        <v xml:space="preserve"> </v>
      </c>
    </row>
    <row r="22" spans="1:19" ht="15.6" x14ac:dyDescent="0.3">
      <c r="A22" s="35" t="s">
        <v>66</v>
      </c>
      <c r="B22" s="27">
        <f>'Raw Data'!E26</f>
        <v>63.603736771000001</v>
      </c>
      <c r="C22" s="27" t="str">
        <f>'Raw Data'!R26</f>
        <v xml:space="preserve"> </v>
      </c>
      <c r="D22" s="27" t="str">
        <f>'Raw Data'!S26</f>
        <v xml:space="preserve"> </v>
      </c>
      <c r="E22" s="27">
        <f>'Raw Data'!E46</f>
        <v>46.101709071999998</v>
      </c>
      <c r="F22" s="27" t="str">
        <f>'Raw Data'!R46</f>
        <v xml:space="preserve"> </v>
      </c>
      <c r="G22" s="27" t="str">
        <f>'Raw Data'!S46</f>
        <v xml:space="preserve"> </v>
      </c>
      <c r="H22" s="27">
        <f>'Raw Data'!E66</f>
        <v>59.885745614000001</v>
      </c>
      <c r="I22" s="27" t="str">
        <f>'Raw Data'!R66</f>
        <v xml:space="preserve"> </v>
      </c>
      <c r="J22" s="27" t="str">
        <f>'Raw Data'!S66</f>
        <v xml:space="preserve"> </v>
      </c>
      <c r="K22" s="27">
        <f>'Raw Data'!E86</f>
        <v>54.927730592000003</v>
      </c>
      <c r="L22" s="27" t="str">
        <f>'Raw Data'!R86</f>
        <v xml:space="preserve"> </v>
      </c>
      <c r="M22" s="27" t="str">
        <f>'Raw Data'!S86</f>
        <v xml:space="preserve"> </v>
      </c>
      <c r="N22" s="27">
        <f>'Raw Data'!E106</f>
        <v>72.707591659000002</v>
      </c>
      <c r="O22" s="27" t="str">
        <f>'Raw Data'!R106</f>
        <v xml:space="preserve"> </v>
      </c>
      <c r="P22" s="27" t="str">
        <f>'Raw Data'!S106</f>
        <v xml:space="preserve"> </v>
      </c>
      <c r="Q22" s="27">
        <f>'Raw Data'!E126</f>
        <v>52.432706439</v>
      </c>
      <c r="R22" s="5" t="str">
        <f>'Raw Data'!R126</f>
        <v xml:space="preserve"> </v>
      </c>
      <c r="S22" s="18" t="str">
        <f>'Raw Data'!S126</f>
        <v xml:space="preserve"> </v>
      </c>
    </row>
    <row r="23" spans="1:19" ht="15.6" x14ac:dyDescent="0.3">
      <c r="A23" s="35" t="s">
        <v>67</v>
      </c>
      <c r="B23" s="27">
        <f>'Raw Data'!E27</f>
        <v>61.781550195000001</v>
      </c>
      <c r="C23" s="27" t="str">
        <f>'Raw Data'!R27</f>
        <v xml:space="preserve"> </v>
      </c>
      <c r="D23" s="27" t="str">
        <f>'Raw Data'!S27</f>
        <v xml:space="preserve"> </v>
      </c>
      <c r="E23" s="27">
        <f>'Raw Data'!E47</f>
        <v>41.896056268999999</v>
      </c>
      <c r="F23" s="27" t="str">
        <f>'Raw Data'!R47</f>
        <v xml:space="preserve"> </v>
      </c>
      <c r="G23" s="27" t="str">
        <f>'Raw Data'!S47</f>
        <v xml:space="preserve"> </v>
      </c>
      <c r="H23" s="27">
        <f>'Raw Data'!E67</f>
        <v>57.889268319000003</v>
      </c>
      <c r="I23" s="27" t="str">
        <f>'Raw Data'!R67</f>
        <v xml:space="preserve"> </v>
      </c>
      <c r="J23" s="27" t="str">
        <f>'Raw Data'!S67</f>
        <v xml:space="preserve"> </v>
      </c>
      <c r="K23" s="27">
        <f>'Raw Data'!E87</f>
        <v>52.708042249000002</v>
      </c>
      <c r="L23" s="27" t="str">
        <f>'Raw Data'!R87</f>
        <v xml:space="preserve"> </v>
      </c>
      <c r="M23" s="27" t="str">
        <f>'Raw Data'!S87</f>
        <v xml:space="preserve"> </v>
      </c>
      <c r="N23" s="27">
        <f>'Raw Data'!E107</f>
        <v>73.101242382999999</v>
      </c>
      <c r="O23" s="27" t="str">
        <f>'Raw Data'!R107</f>
        <v xml:space="preserve"> </v>
      </c>
      <c r="P23" s="27" t="str">
        <f>'Raw Data'!S107</f>
        <v xml:space="preserve"> </v>
      </c>
      <c r="Q23" s="27">
        <f>'Raw Data'!E127</f>
        <v>49.094719251999997</v>
      </c>
      <c r="R23" s="5" t="str">
        <f>'Raw Data'!R127</f>
        <v xml:space="preserve"> </v>
      </c>
      <c r="S23" s="18" t="str">
        <f>'Raw Data'!S127</f>
        <v xml:space="preserve"> </v>
      </c>
    </row>
    <row r="24" spans="1:19" ht="15.6" x14ac:dyDescent="0.3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2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3"/>
    </row>
    <row r="4" spans="1:30" x14ac:dyDescent="0.25">
      <c r="A4" s="5" t="s">
        <v>40</v>
      </c>
    </row>
    <row r="6" spans="1:30" x14ac:dyDescent="0.25">
      <c r="A6" s="5" t="s">
        <v>41</v>
      </c>
    </row>
    <row r="7" spans="1:30" x14ac:dyDescent="0.25">
      <c r="A7" s="5" t="s">
        <v>0</v>
      </c>
      <c r="B7" s="36" t="s">
        <v>18</v>
      </c>
      <c r="C7" s="37" t="s">
        <v>19</v>
      </c>
      <c r="D7" s="36" t="s">
        <v>20</v>
      </c>
      <c r="E7" s="38" t="s">
        <v>21</v>
      </c>
      <c r="F7" s="36" t="s">
        <v>22</v>
      </c>
      <c r="G7" s="36" t="s">
        <v>23</v>
      </c>
      <c r="H7" s="36" t="s">
        <v>24</v>
      </c>
      <c r="I7" s="39" t="s">
        <v>25</v>
      </c>
      <c r="J7" s="36" t="s">
        <v>26</v>
      </c>
      <c r="K7" s="36" t="s">
        <v>27</v>
      </c>
      <c r="L7" s="36" t="s">
        <v>12</v>
      </c>
      <c r="M7" s="36" t="s">
        <v>13</v>
      </c>
      <c r="N7" s="36" t="s">
        <v>14</v>
      </c>
      <c r="O7" s="36" t="s">
        <v>28</v>
      </c>
      <c r="P7" s="36" t="s">
        <v>29</v>
      </c>
      <c r="Q7" s="36" t="s">
        <v>30</v>
      </c>
      <c r="R7" s="36" t="s">
        <v>31</v>
      </c>
      <c r="S7" s="36" t="s">
        <v>32</v>
      </c>
    </row>
    <row r="8" spans="1:30" s="6" customFormat="1" ht="15.6" x14ac:dyDescent="0.3">
      <c r="A8" s="6" t="s">
        <v>1</v>
      </c>
      <c r="B8" s="40">
        <v>2003</v>
      </c>
      <c r="C8" s="41">
        <v>2059</v>
      </c>
      <c r="D8" s="40">
        <v>33609</v>
      </c>
      <c r="E8" s="42">
        <v>61.314224832000001</v>
      </c>
      <c r="F8" s="43">
        <v>38.609164657999997</v>
      </c>
      <c r="G8" s="43">
        <v>97.371548958999995</v>
      </c>
      <c r="H8" s="44">
        <v>0.34627405610000001</v>
      </c>
      <c r="I8" s="45">
        <v>61.263352077999997</v>
      </c>
      <c r="J8" s="43">
        <v>58.673499450999998</v>
      </c>
      <c r="K8" s="43">
        <v>63.967520993000001</v>
      </c>
      <c r="L8" s="44">
        <v>1.2488965365</v>
      </c>
      <c r="M8" s="44">
        <v>0.78642194610000005</v>
      </c>
      <c r="N8" s="44">
        <v>1.9833405800999999</v>
      </c>
      <c r="O8" s="44">
        <v>0.99960000000000004</v>
      </c>
      <c r="P8" s="44">
        <v>0.84399999999999997</v>
      </c>
      <c r="Q8" s="44">
        <v>1.1838</v>
      </c>
      <c r="R8" s="40" t="s">
        <v>33</v>
      </c>
      <c r="S8" s="40" t="s">
        <v>33</v>
      </c>
      <c r="AD8" s="24"/>
    </row>
    <row r="9" spans="1:30" x14ac:dyDescent="0.25">
      <c r="A9" s="5" t="s">
        <v>1</v>
      </c>
      <c r="B9" s="36">
        <v>2004</v>
      </c>
      <c r="C9" s="37">
        <v>2151</v>
      </c>
      <c r="D9" s="36">
        <v>33929</v>
      </c>
      <c r="E9" s="46">
        <v>62.216122423999998</v>
      </c>
      <c r="F9" s="47">
        <v>39.179377551000002</v>
      </c>
      <c r="G9" s="47">
        <v>98.798044570000002</v>
      </c>
      <c r="H9" s="48">
        <v>0.31545278069999999</v>
      </c>
      <c r="I9" s="49">
        <v>63.397093931000001</v>
      </c>
      <c r="J9" s="47">
        <v>60.773763819000003</v>
      </c>
      <c r="K9" s="47">
        <v>66.133661408999998</v>
      </c>
      <c r="L9" s="48">
        <v>1.2672670986000001</v>
      </c>
      <c r="M9" s="48">
        <v>0.79803649249999997</v>
      </c>
      <c r="N9" s="48">
        <v>2.0123965687999998</v>
      </c>
      <c r="O9" s="48" t="s">
        <v>33</v>
      </c>
      <c r="P9" s="48" t="s">
        <v>33</v>
      </c>
      <c r="Q9" s="48" t="s">
        <v>33</v>
      </c>
      <c r="R9" s="36" t="s">
        <v>33</v>
      </c>
      <c r="S9" s="36" t="s">
        <v>33</v>
      </c>
      <c r="AD9" s="25"/>
    </row>
    <row r="10" spans="1:30" x14ac:dyDescent="0.25">
      <c r="A10" s="5" t="s">
        <v>1</v>
      </c>
      <c r="B10" s="36">
        <v>2005</v>
      </c>
      <c r="C10" s="37">
        <v>2191</v>
      </c>
      <c r="D10" s="36">
        <v>34251</v>
      </c>
      <c r="E10" s="46">
        <v>63.983958463999997</v>
      </c>
      <c r="F10" s="47">
        <v>40.295427093000001</v>
      </c>
      <c r="G10" s="47">
        <v>101.59830125000001</v>
      </c>
      <c r="H10" s="48">
        <v>0.26154024390000002</v>
      </c>
      <c r="I10" s="49">
        <v>63.968935213999998</v>
      </c>
      <c r="J10" s="47">
        <v>61.345711713999997</v>
      </c>
      <c r="K10" s="47">
        <v>66.704331207999999</v>
      </c>
      <c r="L10" s="48">
        <v>1.3032757787</v>
      </c>
      <c r="M10" s="48">
        <v>0.82076907060000004</v>
      </c>
      <c r="N10" s="48">
        <v>2.0694344076000002</v>
      </c>
      <c r="O10" s="48" t="s">
        <v>33</v>
      </c>
      <c r="P10" s="48" t="s">
        <v>33</v>
      </c>
      <c r="Q10" s="48" t="s">
        <v>33</v>
      </c>
      <c r="R10" s="36" t="s">
        <v>33</v>
      </c>
      <c r="S10" s="36" t="s">
        <v>33</v>
      </c>
      <c r="AD10" s="25"/>
    </row>
    <row r="11" spans="1:30" x14ac:dyDescent="0.25">
      <c r="A11" s="5" t="s">
        <v>1</v>
      </c>
      <c r="B11" s="36">
        <v>2006</v>
      </c>
      <c r="C11" s="37">
        <v>2343</v>
      </c>
      <c r="D11" s="36">
        <v>34552</v>
      </c>
      <c r="E11" s="46">
        <v>66.988182809999998</v>
      </c>
      <c r="F11" s="47">
        <v>42.192624979000001</v>
      </c>
      <c r="G11" s="47">
        <v>106.35547416999999</v>
      </c>
      <c r="H11" s="48">
        <v>0.18763778119999999</v>
      </c>
      <c r="I11" s="49">
        <v>67.810835842000003</v>
      </c>
      <c r="J11" s="47">
        <v>65.119932277999993</v>
      </c>
      <c r="K11" s="47">
        <v>70.612933654000003</v>
      </c>
      <c r="L11" s="48">
        <v>1.3644681918999999</v>
      </c>
      <c r="M11" s="48">
        <v>0.85941269490000005</v>
      </c>
      <c r="N11" s="48">
        <v>2.1663322613</v>
      </c>
      <c r="O11" s="48" t="s">
        <v>33</v>
      </c>
      <c r="P11" s="48" t="s">
        <v>33</v>
      </c>
      <c r="Q11" s="48" t="s">
        <v>33</v>
      </c>
      <c r="R11" s="36" t="s">
        <v>33</v>
      </c>
      <c r="S11" s="36" t="s">
        <v>33</v>
      </c>
      <c r="AD11" s="25"/>
    </row>
    <row r="12" spans="1:30" x14ac:dyDescent="0.25">
      <c r="A12" s="5" t="s">
        <v>1</v>
      </c>
      <c r="B12" s="36">
        <v>2007</v>
      </c>
      <c r="C12" s="37">
        <v>2420</v>
      </c>
      <c r="D12" s="36">
        <v>35098</v>
      </c>
      <c r="E12" s="46">
        <v>67.567730152999999</v>
      </c>
      <c r="F12" s="47">
        <v>42.560055681000001</v>
      </c>
      <c r="G12" s="47">
        <v>107.26955322000001</v>
      </c>
      <c r="H12" s="48">
        <v>0.17564448560000001</v>
      </c>
      <c r="I12" s="49">
        <v>68.949797708999995</v>
      </c>
      <c r="J12" s="47">
        <v>66.256709599000004</v>
      </c>
      <c r="K12" s="47">
        <v>71.752349807000002</v>
      </c>
      <c r="L12" s="48">
        <v>1.3762728697</v>
      </c>
      <c r="M12" s="48">
        <v>0.86689681350000003</v>
      </c>
      <c r="N12" s="48">
        <v>2.1849509450000002</v>
      </c>
      <c r="O12" s="48" t="s">
        <v>33</v>
      </c>
      <c r="P12" s="48" t="s">
        <v>33</v>
      </c>
      <c r="Q12" s="48" t="s">
        <v>33</v>
      </c>
      <c r="R12" s="36" t="s">
        <v>33</v>
      </c>
      <c r="S12" s="36" t="s">
        <v>33</v>
      </c>
      <c r="AD12" s="25"/>
    </row>
    <row r="13" spans="1:30" x14ac:dyDescent="0.25">
      <c r="A13" s="5" t="s">
        <v>1</v>
      </c>
      <c r="B13" s="36">
        <v>2008</v>
      </c>
      <c r="C13" s="37">
        <v>2619</v>
      </c>
      <c r="D13" s="36">
        <v>35630</v>
      </c>
      <c r="E13" s="46">
        <v>71.356040282999999</v>
      </c>
      <c r="F13" s="47">
        <v>44.952916430999998</v>
      </c>
      <c r="G13" s="47">
        <v>113.26705560000001</v>
      </c>
      <c r="H13" s="48">
        <v>0.1127132391</v>
      </c>
      <c r="I13" s="49">
        <v>73.505472916000002</v>
      </c>
      <c r="J13" s="47">
        <v>70.743558777999993</v>
      </c>
      <c r="K13" s="47">
        <v>76.375215523999998</v>
      </c>
      <c r="L13" s="48">
        <v>1.4534361612</v>
      </c>
      <c r="M13" s="48">
        <v>0.91563649039999995</v>
      </c>
      <c r="N13" s="48">
        <v>2.3071128081999999</v>
      </c>
      <c r="O13" s="48" t="s">
        <v>33</v>
      </c>
      <c r="P13" s="48" t="s">
        <v>33</v>
      </c>
      <c r="Q13" s="48" t="s">
        <v>33</v>
      </c>
      <c r="R13" s="36" t="s">
        <v>33</v>
      </c>
      <c r="S13" s="36" t="s">
        <v>33</v>
      </c>
      <c r="AD13" s="25"/>
    </row>
    <row r="14" spans="1:30" x14ac:dyDescent="0.25">
      <c r="A14" s="5" t="s">
        <v>1</v>
      </c>
      <c r="B14" s="36">
        <v>2009</v>
      </c>
      <c r="C14" s="37">
        <v>2544</v>
      </c>
      <c r="D14" s="36">
        <v>35990</v>
      </c>
      <c r="E14" s="46">
        <v>68.820569536999997</v>
      </c>
      <c r="F14" s="47">
        <v>43.353883212</v>
      </c>
      <c r="G14" s="47">
        <v>109.24674886</v>
      </c>
      <c r="H14" s="48">
        <v>0.15199287680000001</v>
      </c>
      <c r="I14" s="49">
        <v>70.686301749999998</v>
      </c>
      <c r="J14" s="47">
        <v>67.992199729000006</v>
      </c>
      <c r="K14" s="47">
        <v>73.487154043000004</v>
      </c>
      <c r="L14" s="48">
        <v>1.4017916913999999</v>
      </c>
      <c r="M14" s="48">
        <v>0.88306611940000002</v>
      </c>
      <c r="N14" s="48">
        <v>2.2252240265999998</v>
      </c>
      <c r="O14" s="48" t="s">
        <v>33</v>
      </c>
      <c r="P14" s="48" t="s">
        <v>33</v>
      </c>
      <c r="Q14" s="48" t="s">
        <v>33</v>
      </c>
      <c r="R14" s="36" t="s">
        <v>33</v>
      </c>
      <c r="S14" s="36" t="s">
        <v>33</v>
      </c>
      <c r="AD14" s="25"/>
    </row>
    <row r="15" spans="1:30" x14ac:dyDescent="0.25">
      <c r="A15" s="5" t="s">
        <v>1</v>
      </c>
      <c r="B15" s="36">
        <v>2010</v>
      </c>
      <c r="C15" s="37">
        <v>2648</v>
      </c>
      <c r="D15" s="36">
        <v>36481</v>
      </c>
      <c r="E15" s="46">
        <v>70.535364246</v>
      </c>
      <c r="F15" s="47">
        <v>44.437701423</v>
      </c>
      <c r="G15" s="47">
        <v>111.95983253</v>
      </c>
      <c r="H15" s="48">
        <v>0.1242488014</v>
      </c>
      <c r="I15" s="49">
        <v>72.585729557999997</v>
      </c>
      <c r="J15" s="47">
        <v>69.873066355999995</v>
      </c>
      <c r="K15" s="47">
        <v>75.403705751000004</v>
      </c>
      <c r="L15" s="48">
        <v>1.4367199838</v>
      </c>
      <c r="M15" s="48">
        <v>0.90514218430000004</v>
      </c>
      <c r="N15" s="48">
        <v>2.2804862567000002</v>
      </c>
      <c r="O15" s="48" t="s">
        <v>33</v>
      </c>
      <c r="P15" s="48" t="s">
        <v>33</v>
      </c>
      <c r="Q15" s="48" t="s">
        <v>33</v>
      </c>
      <c r="R15" s="36" t="s">
        <v>33</v>
      </c>
      <c r="S15" s="36" t="s">
        <v>33</v>
      </c>
      <c r="AD15" s="25"/>
    </row>
    <row r="16" spans="1:30" x14ac:dyDescent="0.25">
      <c r="A16" s="5" t="s">
        <v>1</v>
      </c>
      <c r="B16" s="36">
        <v>2011</v>
      </c>
      <c r="C16" s="37">
        <v>2730</v>
      </c>
      <c r="D16" s="36">
        <v>37056</v>
      </c>
      <c r="E16" s="46">
        <v>70.935821484000002</v>
      </c>
      <c r="F16" s="47">
        <v>44.692431697000004</v>
      </c>
      <c r="G16" s="47">
        <v>112.58932617000001</v>
      </c>
      <c r="H16" s="48">
        <v>0.1184335782</v>
      </c>
      <c r="I16" s="49">
        <v>73.672279793000001</v>
      </c>
      <c r="J16" s="47">
        <v>70.959898272999993</v>
      </c>
      <c r="K16" s="47">
        <v>76.488339780000004</v>
      </c>
      <c r="L16" s="48">
        <v>1.4448768129</v>
      </c>
      <c r="M16" s="48">
        <v>0.91033073170000001</v>
      </c>
      <c r="N16" s="48">
        <v>2.2933082801000002</v>
      </c>
      <c r="O16" s="48" t="s">
        <v>33</v>
      </c>
      <c r="P16" s="48" t="s">
        <v>33</v>
      </c>
      <c r="Q16" s="48" t="s">
        <v>33</v>
      </c>
      <c r="R16" s="36" t="s">
        <v>33</v>
      </c>
      <c r="S16" s="36" t="s">
        <v>33</v>
      </c>
      <c r="AD16" s="25"/>
    </row>
    <row r="17" spans="1:30" x14ac:dyDescent="0.25">
      <c r="A17" s="5" t="s">
        <v>1</v>
      </c>
      <c r="B17" s="36">
        <v>2012</v>
      </c>
      <c r="C17" s="37">
        <v>2864</v>
      </c>
      <c r="D17" s="36">
        <v>37811</v>
      </c>
      <c r="E17" s="46">
        <v>72.026720535999999</v>
      </c>
      <c r="F17" s="47">
        <v>45.383001520000001</v>
      </c>
      <c r="G17" s="47">
        <v>114.31259056</v>
      </c>
      <c r="H17" s="48">
        <v>0.10386794069999999</v>
      </c>
      <c r="I17" s="49">
        <v>75.745153526999999</v>
      </c>
      <c r="J17" s="47">
        <v>73.021273457999996</v>
      </c>
      <c r="K17" s="47">
        <v>78.570641280999993</v>
      </c>
      <c r="L17" s="48">
        <v>1.467097106</v>
      </c>
      <c r="M17" s="48">
        <v>0.92439680300000004</v>
      </c>
      <c r="N17" s="48">
        <v>2.3284090897</v>
      </c>
      <c r="O17" s="48" t="s">
        <v>33</v>
      </c>
      <c r="P17" s="48" t="s">
        <v>33</v>
      </c>
      <c r="Q17" s="48" t="s">
        <v>33</v>
      </c>
      <c r="R17" s="36" t="s">
        <v>33</v>
      </c>
      <c r="S17" s="36" t="s">
        <v>33</v>
      </c>
      <c r="AD17" s="25"/>
    </row>
    <row r="18" spans="1:30" x14ac:dyDescent="0.25">
      <c r="A18" s="5" t="s">
        <v>1</v>
      </c>
      <c r="B18" s="36">
        <v>2013</v>
      </c>
      <c r="C18" s="37">
        <v>2862</v>
      </c>
      <c r="D18" s="36">
        <v>38503</v>
      </c>
      <c r="E18" s="46">
        <v>71.025140660999995</v>
      </c>
      <c r="F18" s="47">
        <v>44.753225391999997</v>
      </c>
      <c r="G18" s="47">
        <v>112.71971041</v>
      </c>
      <c r="H18" s="48">
        <v>0.1170998332</v>
      </c>
      <c r="I18" s="49">
        <v>74.331870244000001</v>
      </c>
      <c r="J18" s="47">
        <v>71.657896598999997</v>
      </c>
      <c r="K18" s="47">
        <v>77.105625426000003</v>
      </c>
      <c r="L18" s="48">
        <v>1.4466961363999999</v>
      </c>
      <c r="M18" s="48">
        <v>0.91156902559999997</v>
      </c>
      <c r="N18" s="48">
        <v>2.2959640492000002</v>
      </c>
      <c r="O18" s="48" t="s">
        <v>33</v>
      </c>
      <c r="P18" s="48" t="s">
        <v>33</v>
      </c>
      <c r="Q18" s="48" t="s">
        <v>33</v>
      </c>
      <c r="R18" s="36" t="s">
        <v>33</v>
      </c>
      <c r="S18" s="36" t="s">
        <v>33</v>
      </c>
      <c r="AD18" s="25"/>
    </row>
    <row r="19" spans="1:30" x14ac:dyDescent="0.25">
      <c r="A19" s="5" t="s">
        <v>1</v>
      </c>
      <c r="B19" s="36">
        <v>2014</v>
      </c>
      <c r="C19" s="37">
        <v>2912</v>
      </c>
      <c r="D19" s="36">
        <v>39041</v>
      </c>
      <c r="E19" s="46">
        <v>71.166593851000002</v>
      </c>
      <c r="F19" s="47">
        <v>44.843928480000002</v>
      </c>
      <c r="G19" s="47">
        <v>112.94024079</v>
      </c>
      <c r="H19" s="48">
        <v>0.1151119699</v>
      </c>
      <c r="I19" s="49">
        <v>74.588253374999994</v>
      </c>
      <c r="J19" s="47">
        <v>71.927774545999995</v>
      </c>
      <c r="K19" s="47">
        <v>77.347138522999998</v>
      </c>
      <c r="L19" s="48">
        <v>1.4495773667</v>
      </c>
      <c r="M19" s="48">
        <v>0.91341653769999998</v>
      </c>
      <c r="N19" s="48">
        <v>2.3004559860999998</v>
      </c>
      <c r="O19" s="48" t="s">
        <v>33</v>
      </c>
      <c r="P19" s="48" t="s">
        <v>33</v>
      </c>
      <c r="Q19" s="48" t="s">
        <v>33</v>
      </c>
      <c r="R19" s="36" t="s">
        <v>33</v>
      </c>
      <c r="S19" s="36" t="s">
        <v>33</v>
      </c>
      <c r="AD19" s="25"/>
    </row>
    <row r="20" spans="1:30" x14ac:dyDescent="0.25">
      <c r="A20" s="5" t="s">
        <v>1</v>
      </c>
      <c r="B20" s="36">
        <v>2015</v>
      </c>
      <c r="C20" s="37">
        <v>2912</v>
      </c>
      <c r="D20" s="36">
        <v>39718</v>
      </c>
      <c r="E20" s="46">
        <v>69.248997020999994</v>
      </c>
      <c r="F20" s="47">
        <v>43.635510259999997</v>
      </c>
      <c r="G20" s="47">
        <v>109.89727311</v>
      </c>
      <c r="H20" s="48">
        <v>0.1443727457</v>
      </c>
      <c r="I20" s="49">
        <v>73.316884032000004</v>
      </c>
      <c r="J20" s="47">
        <v>70.701753514000004</v>
      </c>
      <c r="K20" s="47">
        <v>76.028743519000002</v>
      </c>
      <c r="L20" s="48">
        <v>1.4105182406000001</v>
      </c>
      <c r="M20" s="48">
        <v>0.88880252140000005</v>
      </c>
      <c r="N20" s="48">
        <v>2.2384744182</v>
      </c>
      <c r="O20" s="48" t="s">
        <v>33</v>
      </c>
      <c r="P20" s="48" t="s">
        <v>33</v>
      </c>
      <c r="Q20" s="48" t="s">
        <v>33</v>
      </c>
      <c r="R20" s="36" t="s">
        <v>33</v>
      </c>
      <c r="S20" s="36" t="s">
        <v>33</v>
      </c>
      <c r="AD20" s="25"/>
    </row>
    <row r="21" spans="1:30" x14ac:dyDescent="0.25">
      <c r="A21" s="5" t="s">
        <v>1</v>
      </c>
      <c r="B21" s="36">
        <v>2016</v>
      </c>
      <c r="C21" s="37">
        <v>2882</v>
      </c>
      <c r="D21" s="36">
        <v>40412</v>
      </c>
      <c r="E21" s="46">
        <v>67.777831168999995</v>
      </c>
      <c r="F21" s="47">
        <v>42.708710328999999</v>
      </c>
      <c r="G21" s="47">
        <v>107.56200228</v>
      </c>
      <c r="H21" s="48">
        <v>0.17112924730000001</v>
      </c>
      <c r="I21" s="49">
        <v>71.315450855999998</v>
      </c>
      <c r="J21" s="47">
        <v>68.758743596000002</v>
      </c>
      <c r="K21" s="47">
        <v>73.967226054999998</v>
      </c>
      <c r="L21" s="48">
        <v>1.3805523731</v>
      </c>
      <c r="M21" s="48">
        <v>0.86992472880000005</v>
      </c>
      <c r="N21" s="48">
        <v>2.1909077783000002</v>
      </c>
      <c r="O21" s="48" t="s">
        <v>33</v>
      </c>
      <c r="P21" s="48" t="s">
        <v>33</v>
      </c>
      <c r="Q21" s="48" t="s">
        <v>33</v>
      </c>
      <c r="R21" s="36" t="s">
        <v>33</v>
      </c>
      <c r="S21" s="36" t="s">
        <v>33</v>
      </c>
      <c r="AD21" s="25"/>
    </row>
    <row r="22" spans="1:30" x14ac:dyDescent="0.25">
      <c r="A22" s="5" t="s">
        <v>1</v>
      </c>
      <c r="B22" s="36">
        <v>2017</v>
      </c>
      <c r="C22" s="37">
        <v>2945</v>
      </c>
      <c r="D22" s="36">
        <v>40958</v>
      </c>
      <c r="E22" s="46">
        <v>69.020762044999998</v>
      </c>
      <c r="F22" s="47">
        <v>43.494293915999997</v>
      </c>
      <c r="G22" s="47">
        <v>109.52851889999999</v>
      </c>
      <c r="H22" s="48">
        <v>0.14821192220000001</v>
      </c>
      <c r="I22" s="49">
        <v>71.902924948000006</v>
      </c>
      <c r="J22" s="47">
        <v>69.352379842999994</v>
      </c>
      <c r="K22" s="47">
        <v>74.547270443000002</v>
      </c>
      <c r="L22" s="48">
        <v>1.4058693704</v>
      </c>
      <c r="M22" s="48">
        <v>0.88592611539999999</v>
      </c>
      <c r="N22" s="48">
        <v>2.2309633412999998</v>
      </c>
      <c r="O22" s="48" t="s">
        <v>33</v>
      </c>
      <c r="P22" s="48" t="s">
        <v>33</v>
      </c>
      <c r="Q22" s="48" t="s">
        <v>33</v>
      </c>
      <c r="R22" s="36" t="s">
        <v>33</v>
      </c>
      <c r="S22" s="36" t="s">
        <v>33</v>
      </c>
      <c r="AD22" s="25"/>
    </row>
    <row r="23" spans="1:30" x14ac:dyDescent="0.25">
      <c r="A23" s="5" t="s">
        <v>1</v>
      </c>
      <c r="B23" s="36">
        <v>2018</v>
      </c>
      <c r="C23" s="37">
        <v>2879</v>
      </c>
      <c r="D23" s="36">
        <v>41651</v>
      </c>
      <c r="E23" s="46">
        <v>66.054172054000006</v>
      </c>
      <c r="F23" s="47">
        <v>41.623513471000003</v>
      </c>
      <c r="G23" s="47">
        <v>104.82425153</v>
      </c>
      <c r="H23" s="48">
        <v>0.207913772</v>
      </c>
      <c r="I23" s="49">
        <v>69.121989868</v>
      </c>
      <c r="J23" s="47">
        <v>66.642652329000001</v>
      </c>
      <c r="K23" s="47">
        <v>71.693567353000006</v>
      </c>
      <c r="L23" s="48">
        <v>1.3454435235</v>
      </c>
      <c r="M23" s="48">
        <v>0.84782058250000003</v>
      </c>
      <c r="N23" s="48">
        <v>2.1351431097</v>
      </c>
      <c r="O23" s="48" t="s">
        <v>33</v>
      </c>
      <c r="P23" s="48" t="s">
        <v>33</v>
      </c>
      <c r="Q23" s="48" t="s">
        <v>33</v>
      </c>
      <c r="R23" s="36" t="s">
        <v>33</v>
      </c>
      <c r="S23" s="36" t="s">
        <v>33</v>
      </c>
    </row>
    <row r="24" spans="1:30" x14ac:dyDescent="0.25">
      <c r="A24" s="5" t="s">
        <v>1</v>
      </c>
      <c r="B24" s="36">
        <v>2019</v>
      </c>
      <c r="C24" s="37">
        <v>2883</v>
      </c>
      <c r="D24" s="36">
        <v>42259</v>
      </c>
      <c r="E24" s="46">
        <v>65.963359015999998</v>
      </c>
      <c r="F24" s="47">
        <v>41.567541314000003</v>
      </c>
      <c r="G24" s="47">
        <v>104.67698101000001</v>
      </c>
      <c r="H24" s="48">
        <v>0.20999990960000001</v>
      </c>
      <c r="I24" s="49">
        <v>68.222153860999995</v>
      </c>
      <c r="J24" s="47">
        <v>65.776759913999996</v>
      </c>
      <c r="K24" s="47">
        <v>70.758460639000006</v>
      </c>
      <c r="L24" s="48">
        <v>1.3435937717999999</v>
      </c>
      <c r="M24" s="48">
        <v>0.84668049739999995</v>
      </c>
      <c r="N24" s="48">
        <v>2.1321433874000002</v>
      </c>
      <c r="O24" s="48" t="s">
        <v>33</v>
      </c>
      <c r="P24" s="48" t="s">
        <v>33</v>
      </c>
      <c r="Q24" s="48" t="s">
        <v>33</v>
      </c>
      <c r="R24" s="36" t="s">
        <v>33</v>
      </c>
      <c r="S24" s="36" t="s">
        <v>33</v>
      </c>
    </row>
    <row r="25" spans="1:30" x14ac:dyDescent="0.25">
      <c r="A25" s="5" t="s">
        <v>1</v>
      </c>
      <c r="B25" s="36">
        <v>2020</v>
      </c>
      <c r="C25" s="37">
        <v>2896</v>
      </c>
      <c r="D25" s="36">
        <v>42976</v>
      </c>
      <c r="E25" s="46">
        <v>65.670447366999994</v>
      </c>
      <c r="F25" s="47">
        <v>41.383870852999998</v>
      </c>
      <c r="G25" s="47">
        <v>104.20986651</v>
      </c>
      <c r="H25" s="48">
        <v>0.21692900609999999</v>
      </c>
      <c r="I25" s="49">
        <v>67.386448250000001</v>
      </c>
      <c r="J25" s="47">
        <v>64.976339065999994</v>
      </c>
      <c r="K25" s="47">
        <v>69.885953456999999</v>
      </c>
      <c r="L25" s="48">
        <v>1.3376275161</v>
      </c>
      <c r="M25" s="48">
        <v>0.84293935239999995</v>
      </c>
      <c r="N25" s="48">
        <v>2.1226288306000001</v>
      </c>
      <c r="O25" s="48" t="s">
        <v>33</v>
      </c>
      <c r="P25" s="48" t="s">
        <v>33</v>
      </c>
      <c r="Q25" s="48" t="s">
        <v>33</v>
      </c>
      <c r="R25" s="36" t="s">
        <v>33</v>
      </c>
      <c r="S25" s="36" t="s">
        <v>33</v>
      </c>
    </row>
    <row r="26" spans="1:30" x14ac:dyDescent="0.25">
      <c r="A26" s="5" t="s">
        <v>1</v>
      </c>
      <c r="B26" s="36">
        <v>2021</v>
      </c>
      <c r="C26" s="37">
        <v>2874</v>
      </c>
      <c r="D26" s="36">
        <v>44018</v>
      </c>
      <c r="E26" s="46">
        <v>63.603736771000001</v>
      </c>
      <c r="F26" s="47">
        <v>40.080990898000003</v>
      </c>
      <c r="G26" s="47">
        <v>100.93151992</v>
      </c>
      <c r="H26" s="48">
        <v>0.27177745819999999</v>
      </c>
      <c r="I26" s="49">
        <v>65.291471670999996</v>
      </c>
      <c r="J26" s="47">
        <v>62.947531740999999</v>
      </c>
      <c r="K26" s="47">
        <v>67.722691502999993</v>
      </c>
      <c r="L26" s="48">
        <v>1.2955311231</v>
      </c>
      <c r="M26" s="48">
        <v>0.81640126489999998</v>
      </c>
      <c r="N26" s="48">
        <v>2.0558528790000001</v>
      </c>
      <c r="O26" s="48" t="s">
        <v>33</v>
      </c>
      <c r="P26" s="48" t="s">
        <v>33</v>
      </c>
      <c r="Q26" s="48" t="s">
        <v>33</v>
      </c>
      <c r="R26" s="36" t="s">
        <v>33</v>
      </c>
      <c r="S26" s="36" t="s">
        <v>33</v>
      </c>
    </row>
    <row r="27" spans="1:30" x14ac:dyDescent="0.25">
      <c r="A27" s="5" t="s">
        <v>1</v>
      </c>
      <c r="B27" s="36">
        <v>2022</v>
      </c>
      <c r="C27" s="37">
        <v>2807</v>
      </c>
      <c r="D27" s="36">
        <v>45364</v>
      </c>
      <c r="E27" s="46">
        <v>61.781550195000001</v>
      </c>
      <c r="F27" s="47">
        <v>38.932194115000001</v>
      </c>
      <c r="G27" s="47">
        <v>98.041223498999997</v>
      </c>
      <c r="H27" s="48">
        <v>0.3292751297</v>
      </c>
      <c r="I27" s="49">
        <v>61.877259500999997</v>
      </c>
      <c r="J27" s="47">
        <v>59.630018468000003</v>
      </c>
      <c r="K27" s="47">
        <v>64.209190969999995</v>
      </c>
      <c r="L27" s="48">
        <v>1.2584153884</v>
      </c>
      <c r="M27" s="48">
        <v>0.79300166510000003</v>
      </c>
      <c r="N27" s="48">
        <v>1.9969810398000001</v>
      </c>
      <c r="O27" s="48" t="s">
        <v>33</v>
      </c>
      <c r="P27" s="48" t="s">
        <v>33</v>
      </c>
      <c r="Q27" s="48" t="s">
        <v>33</v>
      </c>
      <c r="R27" s="36" t="s">
        <v>33</v>
      </c>
      <c r="S27" s="36" t="s">
        <v>33</v>
      </c>
    </row>
    <row r="28" spans="1:30" s="6" customFormat="1" ht="15.6" x14ac:dyDescent="0.3">
      <c r="A28" s="6" t="s">
        <v>2</v>
      </c>
      <c r="B28" s="40">
        <v>2003</v>
      </c>
      <c r="C28" s="41">
        <v>7145</v>
      </c>
      <c r="D28" s="40">
        <v>147271</v>
      </c>
      <c r="E28" s="42">
        <v>48.037230627</v>
      </c>
      <c r="F28" s="43">
        <v>30.299764978999999</v>
      </c>
      <c r="G28" s="43">
        <v>76.158198846999994</v>
      </c>
      <c r="H28" s="44">
        <v>0.92621268889999997</v>
      </c>
      <c r="I28" s="45">
        <v>48.516001113999998</v>
      </c>
      <c r="J28" s="43">
        <v>47.403996268</v>
      </c>
      <c r="K28" s="43">
        <v>49.654091413000003</v>
      </c>
      <c r="L28" s="44">
        <v>0.97846023680000005</v>
      </c>
      <c r="M28" s="44">
        <v>0.61716953350000003</v>
      </c>
      <c r="N28" s="44">
        <v>1.5512503178999999</v>
      </c>
      <c r="O28" s="44">
        <v>0.96309999999999996</v>
      </c>
      <c r="P28" s="44">
        <v>0.81379999999999997</v>
      </c>
      <c r="Q28" s="44">
        <v>1.1396999999999999</v>
      </c>
      <c r="R28" s="40" t="s">
        <v>33</v>
      </c>
      <c r="S28" s="40" t="s">
        <v>33</v>
      </c>
    </row>
    <row r="29" spans="1:30" x14ac:dyDescent="0.25">
      <c r="A29" s="5" t="s">
        <v>2</v>
      </c>
      <c r="B29" s="36">
        <v>2004</v>
      </c>
      <c r="C29" s="37">
        <v>6791</v>
      </c>
      <c r="D29" s="36">
        <v>146978</v>
      </c>
      <c r="E29" s="46">
        <v>45.536407523999998</v>
      </c>
      <c r="F29" s="47">
        <v>28.721090544999999</v>
      </c>
      <c r="G29" s="47">
        <v>72.196576484000005</v>
      </c>
      <c r="H29" s="48">
        <v>0.74899368460000004</v>
      </c>
      <c r="I29" s="49">
        <v>46.204193824999997</v>
      </c>
      <c r="J29" s="47">
        <v>45.118247717999999</v>
      </c>
      <c r="K29" s="47">
        <v>47.316277448000001</v>
      </c>
      <c r="L29" s="48">
        <v>0.92752149760000002</v>
      </c>
      <c r="M29" s="48">
        <v>0.58501384629999997</v>
      </c>
      <c r="N29" s="48">
        <v>1.4705568660999999</v>
      </c>
      <c r="O29" s="48" t="s">
        <v>33</v>
      </c>
      <c r="P29" s="48" t="s">
        <v>33</v>
      </c>
      <c r="Q29" s="48" t="s">
        <v>33</v>
      </c>
      <c r="R29" s="36" t="s">
        <v>33</v>
      </c>
      <c r="S29" s="36" t="s">
        <v>33</v>
      </c>
    </row>
    <row r="30" spans="1:30" x14ac:dyDescent="0.25">
      <c r="A30" s="5" t="s">
        <v>2</v>
      </c>
      <c r="B30" s="36">
        <v>2005</v>
      </c>
      <c r="C30" s="37">
        <v>7117</v>
      </c>
      <c r="D30" s="36">
        <v>146444</v>
      </c>
      <c r="E30" s="46">
        <v>48.334758452999999</v>
      </c>
      <c r="F30" s="47">
        <v>30.487460719000001</v>
      </c>
      <c r="G30" s="47">
        <v>76.629828119999999</v>
      </c>
      <c r="H30" s="48">
        <v>0.94709906830000001</v>
      </c>
      <c r="I30" s="49">
        <v>48.598781787</v>
      </c>
      <c r="J30" s="47">
        <v>47.482715878</v>
      </c>
      <c r="K30" s="47">
        <v>49.741080465000003</v>
      </c>
      <c r="L30" s="48">
        <v>0.9845205185</v>
      </c>
      <c r="M30" s="48">
        <v>0.62099266850000001</v>
      </c>
      <c r="N30" s="48">
        <v>1.5608568353000001</v>
      </c>
      <c r="O30" s="48" t="s">
        <v>33</v>
      </c>
      <c r="P30" s="48" t="s">
        <v>33</v>
      </c>
      <c r="Q30" s="48" t="s">
        <v>33</v>
      </c>
      <c r="R30" s="36" t="s">
        <v>33</v>
      </c>
      <c r="S30" s="36" t="s">
        <v>33</v>
      </c>
    </row>
    <row r="31" spans="1:30" x14ac:dyDescent="0.25">
      <c r="A31" s="5" t="s">
        <v>2</v>
      </c>
      <c r="B31" s="36">
        <v>2006</v>
      </c>
      <c r="C31" s="37">
        <v>7169</v>
      </c>
      <c r="D31" s="36">
        <v>145943</v>
      </c>
      <c r="E31" s="46">
        <v>48.540213215000001</v>
      </c>
      <c r="F31" s="47">
        <v>30.617125939000001</v>
      </c>
      <c r="G31" s="47">
        <v>76.955371435000004</v>
      </c>
      <c r="H31" s="48">
        <v>0.96146890750000003</v>
      </c>
      <c r="I31" s="49">
        <v>49.121917461000002</v>
      </c>
      <c r="J31" s="47">
        <v>47.997889221999998</v>
      </c>
      <c r="K31" s="47">
        <v>50.272268513999997</v>
      </c>
      <c r="L31" s="48">
        <v>0.98870538330000002</v>
      </c>
      <c r="M31" s="48">
        <v>0.62363379210000003</v>
      </c>
      <c r="N31" s="48">
        <v>1.5674877585</v>
      </c>
      <c r="O31" s="48" t="s">
        <v>33</v>
      </c>
      <c r="P31" s="48" t="s">
        <v>33</v>
      </c>
      <c r="Q31" s="48" t="s">
        <v>33</v>
      </c>
      <c r="R31" s="36" t="s">
        <v>33</v>
      </c>
      <c r="S31" s="36" t="s">
        <v>33</v>
      </c>
    </row>
    <row r="32" spans="1:30" x14ac:dyDescent="0.25">
      <c r="A32" s="5" t="s">
        <v>2</v>
      </c>
      <c r="B32" s="36">
        <v>2007</v>
      </c>
      <c r="C32" s="37">
        <v>7345</v>
      </c>
      <c r="D32" s="36">
        <v>146921</v>
      </c>
      <c r="E32" s="46">
        <v>49.501935086000003</v>
      </c>
      <c r="F32" s="47">
        <v>31.224502995999998</v>
      </c>
      <c r="G32" s="47">
        <v>78.478161127000007</v>
      </c>
      <c r="H32" s="48">
        <v>0.97197322289999999</v>
      </c>
      <c r="I32" s="49">
        <v>49.992853302</v>
      </c>
      <c r="J32" s="47">
        <v>48.862527655000001</v>
      </c>
      <c r="K32" s="47">
        <v>51.149326512999998</v>
      </c>
      <c r="L32" s="48">
        <v>1.0082944936</v>
      </c>
      <c r="M32" s="48">
        <v>0.63600532750000005</v>
      </c>
      <c r="N32" s="48">
        <v>1.5985051411</v>
      </c>
      <c r="O32" s="48" t="s">
        <v>33</v>
      </c>
      <c r="P32" s="48" t="s">
        <v>33</v>
      </c>
      <c r="Q32" s="48" t="s">
        <v>33</v>
      </c>
      <c r="R32" s="36" t="s">
        <v>33</v>
      </c>
      <c r="S32" s="36" t="s">
        <v>33</v>
      </c>
    </row>
    <row r="33" spans="1:30" x14ac:dyDescent="0.25">
      <c r="A33" s="5" t="s">
        <v>2</v>
      </c>
      <c r="B33" s="36">
        <v>2008</v>
      </c>
      <c r="C33" s="37">
        <v>7503</v>
      </c>
      <c r="D33" s="36">
        <v>147067</v>
      </c>
      <c r="E33" s="46">
        <v>50.808802763999999</v>
      </c>
      <c r="F33" s="47">
        <v>32.049637867999998</v>
      </c>
      <c r="G33" s="47">
        <v>80.548006466999993</v>
      </c>
      <c r="H33" s="48">
        <v>0.88394211700000003</v>
      </c>
      <c r="I33" s="49">
        <v>51.017563422999999</v>
      </c>
      <c r="J33" s="47">
        <v>49.876141621000002</v>
      </c>
      <c r="K33" s="47">
        <v>52.185106808</v>
      </c>
      <c r="L33" s="48">
        <v>1.0349138062000001</v>
      </c>
      <c r="M33" s="48">
        <v>0.65281232600000005</v>
      </c>
      <c r="N33" s="48">
        <v>1.6406653850999999</v>
      </c>
      <c r="O33" s="48" t="s">
        <v>33</v>
      </c>
      <c r="P33" s="48" t="s">
        <v>33</v>
      </c>
      <c r="Q33" s="48" t="s">
        <v>33</v>
      </c>
      <c r="R33" s="36" t="s">
        <v>33</v>
      </c>
      <c r="S33" s="36" t="s">
        <v>33</v>
      </c>
    </row>
    <row r="34" spans="1:30" x14ac:dyDescent="0.25">
      <c r="A34" s="5" t="s">
        <v>2</v>
      </c>
      <c r="B34" s="36">
        <v>2009</v>
      </c>
      <c r="C34" s="37">
        <v>7653</v>
      </c>
      <c r="D34" s="36">
        <v>148609</v>
      </c>
      <c r="E34" s="46">
        <v>50.789026638000003</v>
      </c>
      <c r="F34" s="47">
        <v>32.037485078000003</v>
      </c>
      <c r="G34" s="47">
        <v>80.515846375999999</v>
      </c>
      <c r="H34" s="48">
        <v>0.88524701660000005</v>
      </c>
      <c r="I34" s="49">
        <v>51.497553984</v>
      </c>
      <c r="J34" s="47">
        <v>50.356613797000001</v>
      </c>
      <c r="K34" s="47">
        <v>52.664344688</v>
      </c>
      <c r="L34" s="48">
        <v>1.0345109904000001</v>
      </c>
      <c r="M34" s="48">
        <v>0.65256478839999998</v>
      </c>
      <c r="N34" s="48">
        <v>1.640010323</v>
      </c>
      <c r="O34" s="48" t="s">
        <v>33</v>
      </c>
      <c r="P34" s="48" t="s">
        <v>33</v>
      </c>
      <c r="Q34" s="48" t="s">
        <v>33</v>
      </c>
      <c r="R34" s="36" t="s">
        <v>33</v>
      </c>
      <c r="S34" s="36" t="s">
        <v>33</v>
      </c>
    </row>
    <row r="35" spans="1:30" x14ac:dyDescent="0.25">
      <c r="A35" s="5" t="s">
        <v>2</v>
      </c>
      <c r="B35" s="36">
        <v>2010</v>
      </c>
      <c r="C35" s="37">
        <v>7632</v>
      </c>
      <c r="D35" s="36">
        <v>151014</v>
      </c>
      <c r="E35" s="46">
        <v>49.788650924000002</v>
      </c>
      <c r="F35" s="47">
        <v>31.40660858</v>
      </c>
      <c r="G35" s="47">
        <v>78.929558870999998</v>
      </c>
      <c r="H35" s="48">
        <v>0.95239223549999996</v>
      </c>
      <c r="I35" s="49">
        <v>50.538360681999997</v>
      </c>
      <c r="J35" s="47">
        <v>49.417149453</v>
      </c>
      <c r="K35" s="47">
        <v>51.685010744000003</v>
      </c>
      <c r="L35" s="48">
        <v>1.0141345480999999</v>
      </c>
      <c r="M35" s="48">
        <v>0.63971459779999995</v>
      </c>
      <c r="N35" s="48">
        <v>1.6076995667</v>
      </c>
      <c r="O35" s="48" t="s">
        <v>33</v>
      </c>
      <c r="P35" s="48" t="s">
        <v>33</v>
      </c>
      <c r="Q35" s="48" t="s">
        <v>33</v>
      </c>
      <c r="R35" s="36" t="s">
        <v>33</v>
      </c>
      <c r="S35" s="36" t="s">
        <v>33</v>
      </c>
    </row>
    <row r="36" spans="1:30" x14ac:dyDescent="0.25">
      <c r="A36" s="5" t="s">
        <v>2</v>
      </c>
      <c r="B36" s="36">
        <v>2011</v>
      </c>
      <c r="C36" s="37">
        <v>7516</v>
      </c>
      <c r="D36" s="36">
        <v>153504</v>
      </c>
      <c r="E36" s="46">
        <v>48.113194126000003</v>
      </c>
      <c r="F36" s="47">
        <v>30.349550143999998</v>
      </c>
      <c r="G36" s="47">
        <v>76.273929530999993</v>
      </c>
      <c r="H36" s="48">
        <v>0.93154421170000001</v>
      </c>
      <c r="I36" s="49">
        <v>48.962893475000001</v>
      </c>
      <c r="J36" s="47">
        <v>47.868378147000001</v>
      </c>
      <c r="K36" s="47">
        <v>50.082435007000001</v>
      </c>
      <c r="L36" s="48">
        <v>0.98000752140000003</v>
      </c>
      <c r="M36" s="48">
        <v>0.61818359710000004</v>
      </c>
      <c r="N36" s="48">
        <v>1.5536076119</v>
      </c>
      <c r="O36" s="48" t="s">
        <v>33</v>
      </c>
      <c r="P36" s="48" t="s">
        <v>33</v>
      </c>
      <c r="Q36" s="48" t="s">
        <v>33</v>
      </c>
      <c r="R36" s="36" t="s">
        <v>33</v>
      </c>
      <c r="S36" s="36" t="s">
        <v>33</v>
      </c>
    </row>
    <row r="37" spans="1:30" x14ac:dyDescent="0.25">
      <c r="A37" s="5" t="s">
        <v>2</v>
      </c>
      <c r="B37" s="36">
        <v>2012</v>
      </c>
      <c r="C37" s="37">
        <v>7866</v>
      </c>
      <c r="D37" s="36">
        <v>156941</v>
      </c>
      <c r="E37" s="46">
        <v>49.738669758999997</v>
      </c>
      <c r="F37" s="47">
        <v>31.375896209</v>
      </c>
      <c r="G37" s="47">
        <v>78.848274261</v>
      </c>
      <c r="H37" s="48">
        <v>0.95579287989999995</v>
      </c>
      <c r="I37" s="49">
        <v>50.120746013000002</v>
      </c>
      <c r="J37" s="47">
        <v>49.025280365</v>
      </c>
      <c r="K37" s="47">
        <v>51.240689746000001</v>
      </c>
      <c r="L37" s="48">
        <v>1.0131164923</v>
      </c>
      <c r="M37" s="48">
        <v>0.63908902400000001</v>
      </c>
      <c r="N37" s="48">
        <v>1.6060438976</v>
      </c>
      <c r="O37" s="48" t="s">
        <v>33</v>
      </c>
      <c r="P37" s="48" t="s">
        <v>33</v>
      </c>
      <c r="Q37" s="48" t="s">
        <v>33</v>
      </c>
      <c r="R37" s="36" t="s">
        <v>33</v>
      </c>
      <c r="S37" s="36" t="s">
        <v>33</v>
      </c>
    </row>
    <row r="38" spans="1:30" x14ac:dyDescent="0.25">
      <c r="A38" s="5" t="s">
        <v>2</v>
      </c>
      <c r="B38" s="36">
        <v>2013</v>
      </c>
      <c r="C38" s="37">
        <v>7892</v>
      </c>
      <c r="D38" s="36">
        <v>159285</v>
      </c>
      <c r="E38" s="46">
        <v>49.575350022999999</v>
      </c>
      <c r="F38" s="47">
        <v>31.273021113999999</v>
      </c>
      <c r="G38" s="47">
        <v>78.588995957999998</v>
      </c>
      <c r="H38" s="48">
        <v>0.96694254410000002</v>
      </c>
      <c r="I38" s="49">
        <v>49.546410522000002</v>
      </c>
      <c r="J38" s="47">
        <v>48.465263520000001</v>
      </c>
      <c r="K38" s="47">
        <v>50.651675392000001</v>
      </c>
      <c r="L38" s="48">
        <v>1.0097898670000001</v>
      </c>
      <c r="M38" s="48">
        <v>0.63699358279999996</v>
      </c>
      <c r="N38" s="48">
        <v>1.6007627124999999</v>
      </c>
      <c r="O38" s="48" t="s">
        <v>33</v>
      </c>
      <c r="P38" s="48" t="s">
        <v>33</v>
      </c>
      <c r="Q38" s="48" t="s">
        <v>33</v>
      </c>
      <c r="R38" s="36" t="s">
        <v>33</v>
      </c>
      <c r="S38" s="36" t="s">
        <v>33</v>
      </c>
    </row>
    <row r="39" spans="1:30" x14ac:dyDescent="0.25">
      <c r="A39" s="5" t="s">
        <v>2</v>
      </c>
      <c r="B39" s="36">
        <v>2014</v>
      </c>
      <c r="C39" s="37">
        <v>7917</v>
      </c>
      <c r="D39" s="36">
        <v>161547</v>
      </c>
      <c r="E39" s="46">
        <v>48.742682197999997</v>
      </c>
      <c r="F39" s="47">
        <v>30.747857481</v>
      </c>
      <c r="G39" s="47">
        <v>77.268768053000002</v>
      </c>
      <c r="H39" s="48">
        <v>0.97557780579999998</v>
      </c>
      <c r="I39" s="49">
        <v>49.007409608000003</v>
      </c>
      <c r="J39" s="47">
        <v>47.939695313000001</v>
      </c>
      <c r="K39" s="47">
        <v>50.098904066999999</v>
      </c>
      <c r="L39" s="48">
        <v>0.99282943140000002</v>
      </c>
      <c r="M39" s="48">
        <v>0.62629663540000002</v>
      </c>
      <c r="N39" s="48">
        <v>1.5738712683</v>
      </c>
      <c r="O39" s="48" t="s">
        <v>33</v>
      </c>
      <c r="P39" s="48" t="s">
        <v>33</v>
      </c>
      <c r="Q39" s="48" t="s">
        <v>33</v>
      </c>
      <c r="R39" s="36" t="s">
        <v>33</v>
      </c>
      <c r="S39" s="36" t="s">
        <v>33</v>
      </c>
    </row>
    <row r="40" spans="1:30" x14ac:dyDescent="0.25">
      <c r="A40" s="5" t="s">
        <v>2</v>
      </c>
      <c r="B40" s="36">
        <v>2015</v>
      </c>
      <c r="C40" s="37">
        <v>8152</v>
      </c>
      <c r="D40" s="36">
        <v>163436</v>
      </c>
      <c r="E40" s="46">
        <v>49.906535662000003</v>
      </c>
      <c r="F40" s="47">
        <v>31.482591773999999</v>
      </c>
      <c r="G40" s="47">
        <v>79.112365323999995</v>
      </c>
      <c r="H40" s="48">
        <v>0.94437649779999999</v>
      </c>
      <c r="I40" s="49">
        <v>49.878851660999999</v>
      </c>
      <c r="J40" s="47">
        <v>48.807758643</v>
      </c>
      <c r="K40" s="47">
        <v>50.973449961999997</v>
      </c>
      <c r="L40" s="48">
        <v>1.0165357175</v>
      </c>
      <c r="M40" s="48">
        <v>0.64126228350000003</v>
      </c>
      <c r="N40" s="48">
        <v>1.6114231129000001</v>
      </c>
      <c r="O40" s="48" t="s">
        <v>33</v>
      </c>
      <c r="P40" s="48" t="s">
        <v>33</v>
      </c>
      <c r="Q40" s="48" t="s">
        <v>33</v>
      </c>
      <c r="R40" s="36" t="s">
        <v>33</v>
      </c>
      <c r="S40" s="36" t="s">
        <v>33</v>
      </c>
    </row>
    <row r="41" spans="1:30" x14ac:dyDescent="0.25">
      <c r="A41" s="5" t="s">
        <v>2</v>
      </c>
      <c r="B41" s="36">
        <v>2016</v>
      </c>
      <c r="C41" s="37">
        <v>8021</v>
      </c>
      <c r="D41" s="36">
        <v>166830</v>
      </c>
      <c r="E41" s="46">
        <v>48.120762718000002</v>
      </c>
      <c r="F41" s="47">
        <v>30.355825231000001</v>
      </c>
      <c r="G41" s="47">
        <v>76.282156290000003</v>
      </c>
      <c r="H41" s="48">
        <v>0.93206883549999997</v>
      </c>
      <c r="I41" s="49">
        <v>48.078882694999997</v>
      </c>
      <c r="J41" s="47">
        <v>47.038136725999998</v>
      </c>
      <c r="K41" s="47">
        <v>49.142655771000001</v>
      </c>
      <c r="L41" s="48">
        <v>0.98016168439999996</v>
      </c>
      <c r="M41" s="48">
        <v>0.61831141300000003</v>
      </c>
      <c r="N41" s="48">
        <v>1.553775181</v>
      </c>
      <c r="O41" s="48" t="s">
        <v>33</v>
      </c>
      <c r="P41" s="48" t="s">
        <v>33</v>
      </c>
      <c r="Q41" s="48" t="s">
        <v>33</v>
      </c>
      <c r="R41" s="36" t="s">
        <v>33</v>
      </c>
      <c r="S41" s="36" t="s">
        <v>33</v>
      </c>
    </row>
    <row r="42" spans="1:30" x14ac:dyDescent="0.25">
      <c r="A42" s="5" t="s">
        <v>2</v>
      </c>
      <c r="B42" s="36">
        <v>2017</v>
      </c>
      <c r="C42" s="37">
        <v>8410</v>
      </c>
      <c r="D42" s="36">
        <v>169107</v>
      </c>
      <c r="E42" s="46">
        <v>49.920888601000001</v>
      </c>
      <c r="F42" s="47">
        <v>31.492249150999999</v>
      </c>
      <c r="G42" s="47">
        <v>79.133602264999993</v>
      </c>
      <c r="H42" s="48">
        <v>0.94340050769999995</v>
      </c>
      <c r="I42" s="49">
        <v>49.731826595000001</v>
      </c>
      <c r="J42" s="47">
        <v>48.680223523999999</v>
      </c>
      <c r="K42" s="47">
        <v>50.806146673999997</v>
      </c>
      <c r="L42" s="48">
        <v>1.0168280695</v>
      </c>
      <c r="M42" s="48">
        <v>0.64145899260000006</v>
      </c>
      <c r="N42" s="48">
        <v>1.6118556837</v>
      </c>
      <c r="O42" s="48" t="s">
        <v>33</v>
      </c>
      <c r="P42" s="48" t="s">
        <v>33</v>
      </c>
      <c r="Q42" s="48" t="s">
        <v>33</v>
      </c>
      <c r="R42" s="36" t="s">
        <v>33</v>
      </c>
      <c r="S42" s="36" t="s">
        <v>33</v>
      </c>
    </row>
    <row r="43" spans="1:30" x14ac:dyDescent="0.25">
      <c r="A43" s="5" t="s">
        <v>2</v>
      </c>
      <c r="B43" s="36">
        <v>2018</v>
      </c>
      <c r="C43" s="37">
        <v>8070</v>
      </c>
      <c r="D43" s="36">
        <v>166003</v>
      </c>
      <c r="E43" s="46">
        <v>48.479854277000001</v>
      </c>
      <c r="F43" s="47">
        <v>30.582619962999999</v>
      </c>
      <c r="G43" s="47">
        <v>76.850716962999996</v>
      </c>
      <c r="H43" s="48">
        <v>0.95724122810000001</v>
      </c>
      <c r="I43" s="49">
        <v>48.613579272999999</v>
      </c>
      <c r="J43" s="47">
        <v>47.564423785000002</v>
      </c>
      <c r="K43" s="47">
        <v>49.685876577999998</v>
      </c>
      <c r="L43" s="48">
        <v>0.98747594480000001</v>
      </c>
      <c r="M43" s="48">
        <v>0.62293094709999997</v>
      </c>
      <c r="N43" s="48">
        <v>1.5653560736000001</v>
      </c>
      <c r="O43" s="48" t="s">
        <v>33</v>
      </c>
      <c r="P43" s="48" t="s">
        <v>33</v>
      </c>
      <c r="Q43" s="48" t="s">
        <v>33</v>
      </c>
      <c r="R43" s="36" t="s">
        <v>33</v>
      </c>
      <c r="S43" s="36" t="s">
        <v>33</v>
      </c>
    </row>
    <row r="44" spans="1:30" x14ac:dyDescent="0.25">
      <c r="A44" s="5" t="s">
        <v>2</v>
      </c>
      <c r="B44" s="36">
        <v>2019</v>
      </c>
      <c r="C44" s="37">
        <v>7970</v>
      </c>
      <c r="D44" s="36">
        <v>166833</v>
      </c>
      <c r="E44" s="46">
        <v>47.968422357999998</v>
      </c>
      <c r="F44" s="47">
        <v>30.259736611000001</v>
      </c>
      <c r="G44" s="47">
        <v>76.040633569999997</v>
      </c>
      <c r="H44" s="48">
        <v>0.92135169569999997</v>
      </c>
      <c r="I44" s="49">
        <v>47.772323221000001</v>
      </c>
      <c r="J44" s="47">
        <v>46.734946004000001</v>
      </c>
      <c r="K44" s="47">
        <v>48.832727136999999</v>
      </c>
      <c r="L44" s="48">
        <v>0.97705869570000003</v>
      </c>
      <c r="M44" s="48">
        <v>0.61635420409999997</v>
      </c>
      <c r="N44" s="48">
        <v>1.5488556554999999</v>
      </c>
      <c r="O44" s="48" t="s">
        <v>33</v>
      </c>
      <c r="P44" s="48" t="s">
        <v>33</v>
      </c>
      <c r="Q44" s="48" t="s">
        <v>33</v>
      </c>
      <c r="R44" s="36" t="s">
        <v>33</v>
      </c>
      <c r="S44" s="36" t="s">
        <v>33</v>
      </c>
    </row>
    <row r="45" spans="1:30" x14ac:dyDescent="0.25">
      <c r="A45" s="5" t="s">
        <v>2</v>
      </c>
      <c r="B45" s="36">
        <v>2020</v>
      </c>
      <c r="C45" s="37">
        <v>7708</v>
      </c>
      <c r="D45" s="36">
        <v>166636</v>
      </c>
      <c r="E45" s="46">
        <v>46.745038469000001</v>
      </c>
      <c r="F45" s="47">
        <v>29.487401237</v>
      </c>
      <c r="G45" s="47">
        <v>74.102787285999995</v>
      </c>
      <c r="H45" s="48">
        <v>0.83474051419999995</v>
      </c>
      <c r="I45" s="49">
        <v>46.256511197999998</v>
      </c>
      <c r="J45" s="47">
        <v>45.235309620999999</v>
      </c>
      <c r="K45" s="47">
        <v>47.300766727000003</v>
      </c>
      <c r="L45" s="48">
        <v>0.95213984679999997</v>
      </c>
      <c r="M45" s="48">
        <v>0.60062266750000004</v>
      </c>
      <c r="N45" s="48">
        <v>1.5093840726000001</v>
      </c>
      <c r="O45" s="48" t="s">
        <v>33</v>
      </c>
      <c r="P45" s="48" t="s">
        <v>33</v>
      </c>
      <c r="Q45" s="48" t="s">
        <v>33</v>
      </c>
      <c r="R45" s="36" t="s">
        <v>33</v>
      </c>
      <c r="S45" s="36" t="s">
        <v>33</v>
      </c>
    </row>
    <row r="46" spans="1:30" x14ac:dyDescent="0.25">
      <c r="A46" s="5" t="s">
        <v>2</v>
      </c>
      <c r="B46" s="36">
        <v>2021</v>
      </c>
      <c r="C46" s="37">
        <v>7655</v>
      </c>
      <c r="D46" s="36">
        <v>170440</v>
      </c>
      <c r="E46" s="46">
        <v>46.101709071999998</v>
      </c>
      <c r="F46" s="47">
        <v>29.081181872999998</v>
      </c>
      <c r="G46" s="47">
        <v>73.083947848999998</v>
      </c>
      <c r="H46" s="48">
        <v>0.78903137040000004</v>
      </c>
      <c r="I46" s="49">
        <v>44.913165923000001</v>
      </c>
      <c r="J46" s="47">
        <v>43.918232918999998</v>
      </c>
      <c r="K46" s="47">
        <v>45.930638352000003</v>
      </c>
      <c r="L46" s="48">
        <v>0.93903600580000002</v>
      </c>
      <c r="M46" s="48">
        <v>0.59234847079999997</v>
      </c>
      <c r="N46" s="48">
        <v>1.4886315466</v>
      </c>
      <c r="O46" s="48" t="s">
        <v>33</v>
      </c>
      <c r="P46" s="48" t="s">
        <v>33</v>
      </c>
      <c r="Q46" s="48" t="s">
        <v>33</v>
      </c>
      <c r="R46" s="36" t="s">
        <v>33</v>
      </c>
      <c r="S46" s="36" t="s">
        <v>33</v>
      </c>
    </row>
    <row r="47" spans="1:30" x14ac:dyDescent="0.25">
      <c r="A47" s="5" t="s">
        <v>2</v>
      </c>
      <c r="B47" s="36">
        <v>2022</v>
      </c>
      <c r="C47" s="37">
        <v>7145</v>
      </c>
      <c r="D47" s="36">
        <v>175928</v>
      </c>
      <c r="E47" s="46">
        <v>41.896056268999999</v>
      </c>
      <c r="F47" s="47">
        <v>26.427061072000001</v>
      </c>
      <c r="G47" s="47">
        <v>66.419778050000005</v>
      </c>
      <c r="H47" s="48">
        <v>0.5000490514</v>
      </c>
      <c r="I47" s="49">
        <v>40.613205401999998</v>
      </c>
      <c r="J47" s="47">
        <v>39.682335582999997</v>
      </c>
      <c r="K47" s="47">
        <v>41.565911603000004</v>
      </c>
      <c r="L47" s="48">
        <v>0.85337194930000004</v>
      </c>
      <c r="M47" s="48">
        <v>0.53828724299999997</v>
      </c>
      <c r="N47" s="48">
        <v>1.3528904749999999</v>
      </c>
      <c r="O47" s="48" t="s">
        <v>33</v>
      </c>
      <c r="P47" s="48" t="s">
        <v>33</v>
      </c>
      <c r="Q47" s="48" t="s">
        <v>33</v>
      </c>
      <c r="R47" s="36" t="s">
        <v>33</v>
      </c>
      <c r="S47" s="36" t="s">
        <v>33</v>
      </c>
    </row>
    <row r="48" spans="1:30" s="6" customFormat="1" ht="15.6" x14ac:dyDescent="0.3">
      <c r="A48" s="6" t="s">
        <v>4</v>
      </c>
      <c r="B48" s="40">
        <v>2003</v>
      </c>
      <c r="C48" s="41">
        <v>1185</v>
      </c>
      <c r="D48" s="40">
        <v>23118</v>
      </c>
      <c r="E48" s="42">
        <v>55.151388492000002</v>
      </c>
      <c r="F48" s="43">
        <v>34.674806330000003</v>
      </c>
      <c r="G48" s="43">
        <v>87.720047334</v>
      </c>
      <c r="H48" s="44">
        <v>0.62320421319999997</v>
      </c>
      <c r="I48" s="45">
        <v>51.258759408000003</v>
      </c>
      <c r="J48" s="43">
        <v>48.421806576000002</v>
      </c>
      <c r="K48" s="43">
        <v>54.261924571999998</v>
      </c>
      <c r="L48" s="44">
        <v>1.1233670205999999</v>
      </c>
      <c r="M48" s="44">
        <v>0.70628382970000003</v>
      </c>
      <c r="N48" s="44">
        <v>1.7867511755000001</v>
      </c>
      <c r="O48" s="44">
        <v>1.0174000000000001</v>
      </c>
      <c r="P48" s="44">
        <v>0.85809999999999997</v>
      </c>
      <c r="Q48" s="44">
        <v>1.2062999999999999</v>
      </c>
      <c r="R48" s="40" t="s">
        <v>33</v>
      </c>
      <c r="S48" s="40" t="s">
        <v>33</v>
      </c>
      <c r="AD48" s="24"/>
    </row>
    <row r="49" spans="1:30" x14ac:dyDescent="0.25">
      <c r="A49" s="5" t="s">
        <v>4</v>
      </c>
      <c r="B49" s="36">
        <v>2004</v>
      </c>
      <c r="C49" s="37">
        <v>1221</v>
      </c>
      <c r="D49" s="36">
        <v>23044</v>
      </c>
      <c r="E49" s="46">
        <v>56.306629123</v>
      </c>
      <c r="F49" s="47">
        <v>35.403163480000003</v>
      </c>
      <c r="G49" s="47">
        <v>89.552349891000006</v>
      </c>
      <c r="H49" s="48">
        <v>0.56263017999999998</v>
      </c>
      <c r="I49" s="49">
        <v>52.985592779000001</v>
      </c>
      <c r="J49" s="47">
        <v>50.095411638999998</v>
      </c>
      <c r="K49" s="47">
        <v>56.042518671000003</v>
      </c>
      <c r="L49" s="48">
        <v>1.1468978738</v>
      </c>
      <c r="M49" s="48">
        <v>0.72111958310000002</v>
      </c>
      <c r="N49" s="48">
        <v>1.8240729604999999</v>
      </c>
      <c r="O49" s="48" t="s">
        <v>33</v>
      </c>
      <c r="P49" s="48" t="s">
        <v>33</v>
      </c>
      <c r="Q49" s="48" t="s">
        <v>33</v>
      </c>
      <c r="R49" s="36" t="s">
        <v>33</v>
      </c>
      <c r="S49" s="36" t="s">
        <v>33</v>
      </c>
      <c r="AD49" s="25"/>
    </row>
    <row r="50" spans="1:30" x14ac:dyDescent="0.25">
      <c r="A50" s="5" t="s">
        <v>4</v>
      </c>
      <c r="B50" s="36">
        <v>2005</v>
      </c>
      <c r="C50" s="37">
        <v>1212</v>
      </c>
      <c r="D50" s="36">
        <v>22836</v>
      </c>
      <c r="E50" s="46">
        <v>57.140533011000002</v>
      </c>
      <c r="F50" s="47">
        <v>35.927384365999998</v>
      </c>
      <c r="G50" s="47">
        <v>90.878881675000002</v>
      </c>
      <c r="H50" s="48">
        <v>0.521500823</v>
      </c>
      <c r="I50" s="49">
        <v>53.074093537000003</v>
      </c>
      <c r="J50" s="47">
        <v>50.16865524</v>
      </c>
      <c r="K50" s="47">
        <v>56.147795696000003</v>
      </c>
      <c r="L50" s="48">
        <v>1.1638834865000001</v>
      </c>
      <c r="M50" s="48">
        <v>0.73179732799999997</v>
      </c>
      <c r="N50" s="48">
        <v>1.8510928070999999</v>
      </c>
      <c r="O50" s="48" t="s">
        <v>33</v>
      </c>
      <c r="P50" s="48" t="s">
        <v>33</v>
      </c>
      <c r="Q50" s="48" t="s">
        <v>33</v>
      </c>
      <c r="R50" s="36" t="s">
        <v>33</v>
      </c>
      <c r="S50" s="36" t="s">
        <v>33</v>
      </c>
      <c r="AD50" s="25"/>
    </row>
    <row r="51" spans="1:30" x14ac:dyDescent="0.25">
      <c r="A51" s="5" t="s">
        <v>4</v>
      </c>
      <c r="B51" s="36">
        <v>2006</v>
      </c>
      <c r="C51" s="37">
        <v>1292</v>
      </c>
      <c r="D51" s="36">
        <v>22554</v>
      </c>
      <c r="E51" s="46">
        <v>61.310587191000003</v>
      </c>
      <c r="F51" s="47">
        <v>38.556635917000001</v>
      </c>
      <c r="G51" s="47">
        <v>97.492636798999996</v>
      </c>
      <c r="H51" s="48">
        <v>0.34775836960000001</v>
      </c>
      <c r="I51" s="49">
        <v>57.284738849</v>
      </c>
      <c r="J51" s="47">
        <v>54.244770631000002</v>
      </c>
      <c r="K51" s="47">
        <v>60.495072000999997</v>
      </c>
      <c r="L51" s="48">
        <v>1.2488224421</v>
      </c>
      <c r="M51" s="48">
        <v>0.78535199929999999</v>
      </c>
      <c r="N51" s="48">
        <v>1.9858069927999999</v>
      </c>
      <c r="O51" s="48" t="s">
        <v>33</v>
      </c>
      <c r="P51" s="48" t="s">
        <v>33</v>
      </c>
      <c r="Q51" s="48" t="s">
        <v>33</v>
      </c>
      <c r="R51" s="36" t="s">
        <v>33</v>
      </c>
      <c r="S51" s="36" t="s">
        <v>33</v>
      </c>
      <c r="AD51" s="25"/>
    </row>
    <row r="52" spans="1:30" x14ac:dyDescent="0.25">
      <c r="A52" s="5" t="s">
        <v>4</v>
      </c>
      <c r="B52" s="36">
        <v>2007</v>
      </c>
      <c r="C52" s="37">
        <v>1339</v>
      </c>
      <c r="D52" s="36">
        <v>22503</v>
      </c>
      <c r="E52" s="46">
        <v>62.029939720000002</v>
      </c>
      <c r="F52" s="47">
        <v>39.009809382999997</v>
      </c>
      <c r="G52" s="47">
        <v>98.634509690000002</v>
      </c>
      <c r="H52" s="48">
        <v>0.32301545209999999</v>
      </c>
      <c r="I52" s="49">
        <v>59.503177354000002</v>
      </c>
      <c r="J52" s="47">
        <v>56.399911342999999</v>
      </c>
      <c r="K52" s="47">
        <v>62.777192923999998</v>
      </c>
      <c r="L52" s="48">
        <v>1.2634747823000001</v>
      </c>
      <c r="M52" s="48">
        <v>0.79458259419999999</v>
      </c>
      <c r="N52" s="48">
        <v>2.0090655612999999</v>
      </c>
      <c r="O52" s="48" t="s">
        <v>33</v>
      </c>
      <c r="P52" s="48" t="s">
        <v>33</v>
      </c>
      <c r="Q52" s="48" t="s">
        <v>33</v>
      </c>
      <c r="R52" s="36" t="s">
        <v>33</v>
      </c>
      <c r="S52" s="36" t="s">
        <v>33</v>
      </c>
      <c r="AD52" s="25"/>
    </row>
    <row r="53" spans="1:30" x14ac:dyDescent="0.25">
      <c r="A53" s="5" t="s">
        <v>4</v>
      </c>
      <c r="B53" s="36">
        <v>2008</v>
      </c>
      <c r="C53" s="37">
        <v>1307</v>
      </c>
      <c r="D53" s="36">
        <v>22376</v>
      </c>
      <c r="E53" s="46">
        <v>61.534051404000003</v>
      </c>
      <c r="F53" s="47">
        <v>38.697223387000001</v>
      </c>
      <c r="G53" s="47">
        <v>97.847833790999999</v>
      </c>
      <c r="H53" s="48">
        <v>0.33992024469999998</v>
      </c>
      <c r="I53" s="49">
        <v>58.410797283000001</v>
      </c>
      <c r="J53" s="47">
        <v>55.328431133999999</v>
      </c>
      <c r="K53" s="47">
        <v>61.664883121999999</v>
      </c>
      <c r="L53" s="48">
        <v>1.2533741376</v>
      </c>
      <c r="M53" s="48">
        <v>0.7882155958</v>
      </c>
      <c r="N53" s="48">
        <v>1.9930419255</v>
      </c>
      <c r="O53" s="48" t="s">
        <v>33</v>
      </c>
      <c r="P53" s="48" t="s">
        <v>33</v>
      </c>
      <c r="Q53" s="48" t="s">
        <v>33</v>
      </c>
      <c r="R53" s="36" t="s">
        <v>33</v>
      </c>
      <c r="S53" s="36" t="s">
        <v>33</v>
      </c>
      <c r="AD53" s="25"/>
    </row>
    <row r="54" spans="1:30" x14ac:dyDescent="0.25">
      <c r="A54" s="5" t="s">
        <v>4</v>
      </c>
      <c r="B54" s="36">
        <v>2009</v>
      </c>
      <c r="C54" s="37">
        <v>1303</v>
      </c>
      <c r="D54" s="36">
        <v>22295</v>
      </c>
      <c r="E54" s="46">
        <v>61.629943951999998</v>
      </c>
      <c r="F54" s="47">
        <v>38.757006750999999</v>
      </c>
      <c r="G54" s="47">
        <v>98.001634023999998</v>
      </c>
      <c r="H54" s="48">
        <v>0.33661501329999999</v>
      </c>
      <c r="I54" s="49">
        <v>58.443597218999997</v>
      </c>
      <c r="J54" s="47">
        <v>55.354897244</v>
      </c>
      <c r="K54" s="47">
        <v>61.70464089</v>
      </c>
      <c r="L54" s="48">
        <v>1.2553273527</v>
      </c>
      <c r="M54" s="48">
        <v>0.78943331059999999</v>
      </c>
      <c r="N54" s="48">
        <v>1.9961746500999999</v>
      </c>
      <c r="O54" s="48" t="s">
        <v>33</v>
      </c>
      <c r="P54" s="48" t="s">
        <v>33</v>
      </c>
      <c r="Q54" s="48" t="s">
        <v>33</v>
      </c>
      <c r="R54" s="36" t="s">
        <v>33</v>
      </c>
      <c r="S54" s="36" t="s">
        <v>33</v>
      </c>
      <c r="AD54" s="25"/>
    </row>
    <row r="55" spans="1:30" x14ac:dyDescent="0.25">
      <c r="A55" s="5" t="s">
        <v>4</v>
      </c>
      <c r="B55" s="36">
        <v>2010</v>
      </c>
      <c r="C55" s="37">
        <v>1359</v>
      </c>
      <c r="D55" s="36">
        <v>22301</v>
      </c>
      <c r="E55" s="46">
        <v>62.936663197999998</v>
      </c>
      <c r="F55" s="47">
        <v>39.582907673999998</v>
      </c>
      <c r="G55" s="47">
        <v>100.06904007999999</v>
      </c>
      <c r="H55" s="48">
        <v>0.29382450370000002</v>
      </c>
      <c r="I55" s="49">
        <v>60.938971346999999</v>
      </c>
      <c r="J55" s="47">
        <v>57.783678561000002</v>
      </c>
      <c r="K55" s="47">
        <v>64.266559715</v>
      </c>
      <c r="L55" s="48">
        <v>1.2819436419000001</v>
      </c>
      <c r="M55" s="48">
        <v>0.80625591259999996</v>
      </c>
      <c r="N55" s="48">
        <v>2.0382852088000001</v>
      </c>
      <c r="O55" s="48" t="s">
        <v>33</v>
      </c>
      <c r="P55" s="48" t="s">
        <v>33</v>
      </c>
      <c r="Q55" s="48" t="s">
        <v>33</v>
      </c>
      <c r="R55" s="36" t="s">
        <v>33</v>
      </c>
      <c r="S55" s="36" t="s">
        <v>33</v>
      </c>
      <c r="AD55" s="25"/>
    </row>
    <row r="56" spans="1:30" x14ac:dyDescent="0.25">
      <c r="A56" s="5" t="s">
        <v>4</v>
      </c>
      <c r="B56" s="36">
        <v>2011</v>
      </c>
      <c r="C56" s="37">
        <v>1342</v>
      </c>
      <c r="D56" s="36">
        <v>22282</v>
      </c>
      <c r="E56" s="46">
        <v>62.595562288000004</v>
      </c>
      <c r="F56" s="47">
        <v>39.367485895999998</v>
      </c>
      <c r="G56" s="47">
        <v>99.528947023000001</v>
      </c>
      <c r="H56" s="48">
        <v>0.30453841749999999</v>
      </c>
      <c r="I56" s="49">
        <v>60.227986715999997</v>
      </c>
      <c r="J56" s="47">
        <v>57.090339469</v>
      </c>
      <c r="K56" s="47">
        <v>63.538076977000003</v>
      </c>
      <c r="L56" s="48">
        <v>1.2749958293000001</v>
      </c>
      <c r="M56" s="48">
        <v>0.80186803179999999</v>
      </c>
      <c r="N56" s="48">
        <v>2.0272841669999999</v>
      </c>
      <c r="O56" s="48" t="s">
        <v>33</v>
      </c>
      <c r="P56" s="48" t="s">
        <v>33</v>
      </c>
      <c r="Q56" s="48" t="s">
        <v>33</v>
      </c>
      <c r="R56" s="36" t="s">
        <v>33</v>
      </c>
      <c r="S56" s="36" t="s">
        <v>33</v>
      </c>
      <c r="AD56" s="25"/>
    </row>
    <row r="57" spans="1:30" x14ac:dyDescent="0.25">
      <c r="A57" s="5" t="s">
        <v>4</v>
      </c>
      <c r="B57" s="36">
        <v>2012</v>
      </c>
      <c r="C57" s="37">
        <v>1331</v>
      </c>
      <c r="D57" s="36">
        <v>22593</v>
      </c>
      <c r="E57" s="46">
        <v>59.971807664000004</v>
      </c>
      <c r="F57" s="47">
        <v>37.715527915000003</v>
      </c>
      <c r="G57" s="47">
        <v>95.361722698999998</v>
      </c>
      <c r="H57" s="48">
        <v>0.39772477039999998</v>
      </c>
      <c r="I57" s="49">
        <v>58.912052406000001</v>
      </c>
      <c r="J57" s="47">
        <v>55.830641094000001</v>
      </c>
      <c r="K57" s="47">
        <v>62.163533332999997</v>
      </c>
      <c r="L57" s="48">
        <v>1.2215531237999999</v>
      </c>
      <c r="M57" s="48">
        <v>0.76821964740000004</v>
      </c>
      <c r="N57" s="48">
        <v>1.9424028521000001</v>
      </c>
      <c r="O57" s="48" t="s">
        <v>33</v>
      </c>
      <c r="P57" s="48" t="s">
        <v>33</v>
      </c>
      <c r="Q57" s="48" t="s">
        <v>33</v>
      </c>
      <c r="R57" s="36" t="s">
        <v>33</v>
      </c>
      <c r="S57" s="36" t="s">
        <v>33</v>
      </c>
      <c r="AD57" s="25"/>
    </row>
    <row r="58" spans="1:30" x14ac:dyDescent="0.25">
      <c r="A58" s="5" t="s">
        <v>4</v>
      </c>
      <c r="B58" s="36">
        <v>2013</v>
      </c>
      <c r="C58" s="37">
        <v>1389</v>
      </c>
      <c r="D58" s="36">
        <v>22624</v>
      </c>
      <c r="E58" s="46">
        <v>62.024356304999998</v>
      </c>
      <c r="F58" s="47">
        <v>39.012573662999998</v>
      </c>
      <c r="G58" s="47">
        <v>98.609766385</v>
      </c>
      <c r="H58" s="48">
        <v>0.32303386779999999</v>
      </c>
      <c r="I58" s="49">
        <v>61.394978784000003</v>
      </c>
      <c r="J58" s="47">
        <v>58.249691957000003</v>
      </c>
      <c r="K58" s="47">
        <v>64.710100487000005</v>
      </c>
      <c r="L58" s="48">
        <v>1.2633610549000001</v>
      </c>
      <c r="M58" s="48">
        <v>0.79463889919999997</v>
      </c>
      <c r="N58" s="48">
        <v>2.0085615700999999</v>
      </c>
      <c r="O58" s="48" t="s">
        <v>33</v>
      </c>
      <c r="P58" s="48" t="s">
        <v>33</v>
      </c>
      <c r="Q58" s="48" t="s">
        <v>33</v>
      </c>
      <c r="R58" s="36" t="s">
        <v>33</v>
      </c>
      <c r="S58" s="36" t="s">
        <v>33</v>
      </c>
      <c r="AD58" s="25"/>
    </row>
    <row r="59" spans="1:30" x14ac:dyDescent="0.25">
      <c r="A59" s="5" t="s">
        <v>4</v>
      </c>
      <c r="B59" s="36">
        <v>2014</v>
      </c>
      <c r="C59" s="37">
        <v>1430</v>
      </c>
      <c r="D59" s="36">
        <v>22627</v>
      </c>
      <c r="E59" s="46">
        <v>62.811922152999998</v>
      </c>
      <c r="F59" s="47">
        <v>39.511947620999997</v>
      </c>
      <c r="G59" s="47">
        <v>99.851761355999997</v>
      </c>
      <c r="H59" s="48">
        <v>0.29750003060000002</v>
      </c>
      <c r="I59" s="49">
        <v>63.198833252</v>
      </c>
      <c r="J59" s="47">
        <v>60.006685165</v>
      </c>
      <c r="K59" s="47">
        <v>66.560792577000001</v>
      </c>
      <c r="L59" s="48">
        <v>1.2794028179000001</v>
      </c>
      <c r="M59" s="48">
        <v>0.80481054220000003</v>
      </c>
      <c r="N59" s="48">
        <v>2.0338595042000001</v>
      </c>
      <c r="O59" s="48" t="s">
        <v>33</v>
      </c>
      <c r="P59" s="48" t="s">
        <v>33</v>
      </c>
      <c r="Q59" s="48" t="s">
        <v>33</v>
      </c>
      <c r="R59" s="36" t="s">
        <v>33</v>
      </c>
      <c r="S59" s="36" t="s">
        <v>33</v>
      </c>
      <c r="AD59" s="25"/>
    </row>
    <row r="60" spans="1:30" x14ac:dyDescent="0.25">
      <c r="A60" s="5" t="s">
        <v>4</v>
      </c>
      <c r="B60" s="36">
        <v>2015</v>
      </c>
      <c r="C60" s="37">
        <v>1426</v>
      </c>
      <c r="D60" s="36">
        <v>22587</v>
      </c>
      <c r="E60" s="46">
        <v>62.672339094000002</v>
      </c>
      <c r="F60" s="47">
        <v>39.425225531999999</v>
      </c>
      <c r="G60" s="47">
        <v>99.627130460999993</v>
      </c>
      <c r="H60" s="48">
        <v>0.30185479069999999</v>
      </c>
      <c r="I60" s="49">
        <v>63.133660955000003</v>
      </c>
      <c r="J60" s="47">
        <v>59.940450357000003</v>
      </c>
      <c r="K60" s="47">
        <v>66.496983620999998</v>
      </c>
      <c r="L60" s="48">
        <v>1.2765596799000001</v>
      </c>
      <c r="M60" s="48">
        <v>0.80304411819999999</v>
      </c>
      <c r="N60" s="48">
        <v>2.0292840447999998</v>
      </c>
      <c r="O60" s="48" t="s">
        <v>33</v>
      </c>
      <c r="P60" s="48" t="s">
        <v>33</v>
      </c>
      <c r="Q60" s="48" t="s">
        <v>33</v>
      </c>
      <c r="R60" s="36" t="s">
        <v>33</v>
      </c>
      <c r="S60" s="36" t="s">
        <v>33</v>
      </c>
      <c r="AD60" s="25"/>
    </row>
    <row r="61" spans="1:30" x14ac:dyDescent="0.25">
      <c r="A61" s="5" t="s">
        <v>4</v>
      </c>
      <c r="B61" s="36">
        <v>2016</v>
      </c>
      <c r="C61" s="37">
        <v>1360</v>
      </c>
      <c r="D61" s="36">
        <v>22609</v>
      </c>
      <c r="E61" s="46">
        <v>59.069134081000001</v>
      </c>
      <c r="F61" s="47">
        <v>37.153648834999998</v>
      </c>
      <c r="G61" s="47">
        <v>93.911707475</v>
      </c>
      <c r="H61" s="48">
        <v>0.43429373199999999</v>
      </c>
      <c r="I61" s="49">
        <v>60.153036401000001</v>
      </c>
      <c r="J61" s="47">
        <v>57.039552806000003</v>
      </c>
      <c r="K61" s="47">
        <v>63.436468384999998</v>
      </c>
      <c r="L61" s="48">
        <v>1.2031667556000001</v>
      </c>
      <c r="M61" s="48">
        <v>0.75677485079999995</v>
      </c>
      <c r="N61" s="48">
        <v>1.9128677972999999</v>
      </c>
      <c r="O61" s="48" t="s">
        <v>33</v>
      </c>
      <c r="P61" s="48" t="s">
        <v>33</v>
      </c>
      <c r="Q61" s="48" t="s">
        <v>33</v>
      </c>
      <c r="R61" s="36" t="s">
        <v>33</v>
      </c>
      <c r="S61" s="36" t="s">
        <v>33</v>
      </c>
      <c r="AD61" s="25"/>
    </row>
    <row r="62" spans="1:30" x14ac:dyDescent="0.25">
      <c r="A62" s="5" t="s">
        <v>4</v>
      </c>
      <c r="B62" s="36">
        <v>2017</v>
      </c>
      <c r="C62" s="37">
        <v>1466</v>
      </c>
      <c r="D62" s="36">
        <v>22646</v>
      </c>
      <c r="E62" s="46">
        <v>62.860536906999997</v>
      </c>
      <c r="F62" s="47">
        <v>39.548094479</v>
      </c>
      <c r="G62" s="47">
        <v>99.914980794000002</v>
      </c>
      <c r="H62" s="48">
        <v>0.2958389984</v>
      </c>
      <c r="I62" s="49">
        <v>64.735494126999996</v>
      </c>
      <c r="J62" s="47">
        <v>61.505101390999997</v>
      </c>
      <c r="K62" s="47">
        <v>68.135554694999996</v>
      </c>
      <c r="L62" s="48">
        <v>1.2803930416</v>
      </c>
      <c r="M62" s="48">
        <v>0.80554680999999995</v>
      </c>
      <c r="N62" s="48">
        <v>2.0351472076000001</v>
      </c>
      <c r="O62" s="48" t="s">
        <v>33</v>
      </c>
      <c r="P62" s="48" t="s">
        <v>33</v>
      </c>
      <c r="Q62" s="48" t="s">
        <v>33</v>
      </c>
      <c r="R62" s="36" t="s">
        <v>33</v>
      </c>
      <c r="S62" s="36" t="s">
        <v>33</v>
      </c>
      <c r="AD62" s="25"/>
    </row>
    <row r="63" spans="1:30" x14ac:dyDescent="0.25">
      <c r="A63" s="5" t="s">
        <v>4</v>
      </c>
      <c r="B63" s="36">
        <v>2018</v>
      </c>
      <c r="C63" s="37">
        <v>1430</v>
      </c>
      <c r="D63" s="36">
        <v>22811</v>
      </c>
      <c r="E63" s="46">
        <v>59.892090598999999</v>
      </c>
      <c r="F63" s="47">
        <v>37.678907717999998</v>
      </c>
      <c r="G63" s="47">
        <v>95.200809511000003</v>
      </c>
      <c r="H63" s="48">
        <v>0.40050428389999998</v>
      </c>
      <c r="I63" s="49">
        <v>62.689053526999999</v>
      </c>
      <c r="J63" s="47">
        <v>59.522654211000003</v>
      </c>
      <c r="K63" s="47">
        <v>66.023894333000001</v>
      </c>
      <c r="L63" s="48">
        <v>1.2199293837</v>
      </c>
      <c r="M63" s="48">
        <v>0.76747373839999999</v>
      </c>
      <c r="N63" s="48">
        <v>1.9391252453000001</v>
      </c>
      <c r="O63" s="48" t="s">
        <v>33</v>
      </c>
      <c r="P63" s="48" t="s">
        <v>33</v>
      </c>
      <c r="Q63" s="48" t="s">
        <v>33</v>
      </c>
      <c r="R63" s="36" t="s">
        <v>33</v>
      </c>
      <c r="S63" s="36" t="s">
        <v>33</v>
      </c>
    </row>
    <row r="64" spans="1:30" x14ac:dyDescent="0.25">
      <c r="A64" s="5" t="s">
        <v>4</v>
      </c>
      <c r="B64" s="36">
        <v>2019</v>
      </c>
      <c r="C64" s="37">
        <v>1469</v>
      </c>
      <c r="D64" s="36">
        <v>23057</v>
      </c>
      <c r="E64" s="46">
        <v>62.171502365000002</v>
      </c>
      <c r="F64" s="47">
        <v>39.116915697000003</v>
      </c>
      <c r="G64" s="47">
        <v>98.81391816</v>
      </c>
      <c r="H64" s="48">
        <v>0.31783880959999999</v>
      </c>
      <c r="I64" s="49">
        <v>63.711671076000002</v>
      </c>
      <c r="J64" s="47">
        <v>60.535534271000003</v>
      </c>
      <c r="K64" s="47">
        <v>67.054451243000003</v>
      </c>
      <c r="L64" s="48">
        <v>1.2663582419999999</v>
      </c>
      <c r="M64" s="48">
        <v>0.79676422010000003</v>
      </c>
      <c r="N64" s="48">
        <v>2.0127198946</v>
      </c>
      <c r="O64" s="48" t="s">
        <v>33</v>
      </c>
      <c r="P64" s="48" t="s">
        <v>33</v>
      </c>
      <c r="Q64" s="48" t="s">
        <v>33</v>
      </c>
      <c r="R64" s="36" t="s">
        <v>33</v>
      </c>
      <c r="S64" s="36" t="s">
        <v>33</v>
      </c>
      <c r="AD64" s="25"/>
    </row>
    <row r="65" spans="1:30" x14ac:dyDescent="0.25">
      <c r="A65" s="5" t="s">
        <v>4</v>
      </c>
      <c r="B65" s="36">
        <v>2020</v>
      </c>
      <c r="C65" s="37">
        <v>1375</v>
      </c>
      <c r="D65" s="36">
        <v>23192</v>
      </c>
      <c r="E65" s="46">
        <v>57.315793876000001</v>
      </c>
      <c r="F65" s="47">
        <v>36.055608720999999</v>
      </c>
      <c r="G65" s="47">
        <v>91.112044538000006</v>
      </c>
      <c r="H65" s="48">
        <v>0.51267698230000003</v>
      </c>
      <c r="I65" s="49">
        <v>59.287685408999998</v>
      </c>
      <c r="J65" s="47">
        <v>56.23533638</v>
      </c>
      <c r="K65" s="47">
        <v>62.505710241999999</v>
      </c>
      <c r="L65" s="48">
        <v>1.1674533381000001</v>
      </c>
      <c r="M65" s="48">
        <v>0.73440910290000005</v>
      </c>
      <c r="N65" s="48">
        <v>1.8558420524000001</v>
      </c>
      <c r="O65" s="48" t="s">
        <v>33</v>
      </c>
      <c r="P65" s="48" t="s">
        <v>33</v>
      </c>
      <c r="Q65" s="48" t="s">
        <v>33</v>
      </c>
      <c r="R65" s="36" t="s">
        <v>33</v>
      </c>
      <c r="S65" s="36" t="s">
        <v>33</v>
      </c>
    </row>
    <row r="66" spans="1:30" x14ac:dyDescent="0.25">
      <c r="A66" s="5" t="s">
        <v>4</v>
      </c>
      <c r="B66" s="36">
        <v>2021</v>
      </c>
      <c r="C66" s="37">
        <v>1461</v>
      </c>
      <c r="D66" s="36">
        <v>23603</v>
      </c>
      <c r="E66" s="46">
        <v>59.885745614000001</v>
      </c>
      <c r="F66" s="47">
        <v>37.680940759000002</v>
      </c>
      <c r="G66" s="47">
        <v>95.175503996000003</v>
      </c>
      <c r="H66" s="48">
        <v>0.40059284740000001</v>
      </c>
      <c r="I66" s="49">
        <v>61.898911155</v>
      </c>
      <c r="J66" s="47">
        <v>58.804921180000001</v>
      </c>
      <c r="K66" s="47">
        <v>65.155689785000007</v>
      </c>
      <c r="L66" s="48">
        <v>1.2198001439999999</v>
      </c>
      <c r="M66" s="48">
        <v>0.76751514890000005</v>
      </c>
      <c r="N66" s="48">
        <v>1.9386098026</v>
      </c>
      <c r="O66" s="48" t="s">
        <v>33</v>
      </c>
      <c r="P66" s="48" t="s">
        <v>33</v>
      </c>
      <c r="Q66" s="48" t="s">
        <v>33</v>
      </c>
      <c r="R66" s="36" t="s">
        <v>33</v>
      </c>
      <c r="S66" s="36" t="s">
        <v>33</v>
      </c>
    </row>
    <row r="67" spans="1:30" x14ac:dyDescent="0.25">
      <c r="A67" s="5" t="s">
        <v>4</v>
      </c>
      <c r="B67" s="36">
        <v>2022</v>
      </c>
      <c r="C67" s="37">
        <v>1395</v>
      </c>
      <c r="D67" s="36">
        <v>23833</v>
      </c>
      <c r="E67" s="46">
        <v>57.889268319000003</v>
      </c>
      <c r="F67" s="47">
        <v>36.420957182999999</v>
      </c>
      <c r="G67" s="47">
        <v>92.012062439000005</v>
      </c>
      <c r="H67" s="48">
        <v>0.48582612590000002</v>
      </c>
      <c r="I67" s="49">
        <v>58.532287165</v>
      </c>
      <c r="J67" s="47">
        <v>55.539944769999998</v>
      </c>
      <c r="K67" s="47">
        <v>61.685848896000003</v>
      </c>
      <c r="L67" s="48">
        <v>1.1791343183</v>
      </c>
      <c r="M67" s="48">
        <v>0.74185080879999998</v>
      </c>
      <c r="N67" s="48">
        <v>1.8741743275</v>
      </c>
      <c r="O67" s="48" t="s">
        <v>33</v>
      </c>
      <c r="P67" s="48" t="s">
        <v>33</v>
      </c>
      <c r="Q67" s="48" t="s">
        <v>33</v>
      </c>
      <c r="R67" s="36" t="s">
        <v>33</v>
      </c>
      <c r="S67" s="36" t="s">
        <v>33</v>
      </c>
    </row>
    <row r="68" spans="1:30" s="6" customFormat="1" ht="15.6" x14ac:dyDescent="0.3">
      <c r="A68" s="6" t="s">
        <v>3</v>
      </c>
      <c r="B68" s="40">
        <v>2003</v>
      </c>
      <c r="C68" s="41">
        <v>1676</v>
      </c>
      <c r="D68" s="40">
        <v>31941</v>
      </c>
      <c r="E68" s="42">
        <v>51.030822282000003</v>
      </c>
      <c r="F68" s="43">
        <v>32.115167294000003</v>
      </c>
      <c r="G68" s="43">
        <v>81.087692894</v>
      </c>
      <c r="H68" s="44">
        <v>0.86996997389999997</v>
      </c>
      <c r="I68" s="45">
        <v>52.471744778999998</v>
      </c>
      <c r="J68" s="43">
        <v>50.018832115999999</v>
      </c>
      <c r="K68" s="43">
        <v>55.044947747000002</v>
      </c>
      <c r="L68" s="44">
        <v>1.039436075</v>
      </c>
      <c r="M68" s="44">
        <v>0.65414708109999997</v>
      </c>
      <c r="N68" s="44">
        <v>1.6516581443</v>
      </c>
      <c r="O68" s="44">
        <v>1.0339</v>
      </c>
      <c r="P68" s="44">
        <v>0.87250000000000005</v>
      </c>
      <c r="Q68" s="44">
        <v>1.2251000000000001</v>
      </c>
      <c r="R68" s="40" t="s">
        <v>33</v>
      </c>
      <c r="S68" s="40" t="s">
        <v>33</v>
      </c>
      <c r="AD68" s="24"/>
    </row>
    <row r="69" spans="1:30" x14ac:dyDescent="0.25">
      <c r="A69" s="5" t="s">
        <v>3</v>
      </c>
      <c r="B69" s="36">
        <v>2004</v>
      </c>
      <c r="C69" s="37">
        <v>1688</v>
      </c>
      <c r="D69" s="36">
        <v>31860</v>
      </c>
      <c r="E69" s="46">
        <v>51.061248067000001</v>
      </c>
      <c r="F69" s="47">
        <v>32.134547234000003</v>
      </c>
      <c r="G69" s="47">
        <v>81.135453229999996</v>
      </c>
      <c r="H69" s="48">
        <v>0.867982374</v>
      </c>
      <c r="I69" s="49">
        <v>52.981795355000003</v>
      </c>
      <c r="J69" s="47">
        <v>50.513649844</v>
      </c>
      <c r="K69" s="47">
        <v>55.570536828999998</v>
      </c>
      <c r="L69" s="48">
        <v>1.0400558114</v>
      </c>
      <c r="M69" s="48">
        <v>0.65454182699999996</v>
      </c>
      <c r="N69" s="48">
        <v>1.6526309644999999</v>
      </c>
      <c r="O69" s="48" t="s">
        <v>33</v>
      </c>
      <c r="P69" s="48" t="s">
        <v>33</v>
      </c>
      <c r="Q69" s="48" t="s">
        <v>33</v>
      </c>
      <c r="R69" s="36" t="s">
        <v>33</v>
      </c>
      <c r="S69" s="36" t="s">
        <v>33</v>
      </c>
      <c r="AD69" s="25"/>
    </row>
    <row r="70" spans="1:30" x14ac:dyDescent="0.25">
      <c r="A70" s="5" t="s">
        <v>3</v>
      </c>
      <c r="B70" s="36">
        <v>2005</v>
      </c>
      <c r="C70" s="37">
        <v>1700</v>
      </c>
      <c r="D70" s="36">
        <v>31502</v>
      </c>
      <c r="E70" s="46">
        <v>52.438025420000002</v>
      </c>
      <c r="F70" s="47">
        <v>33.002212501999999</v>
      </c>
      <c r="G70" s="47">
        <v>83.320065580000005</v>
      </c>
      <c r="H70" s="48">
        <v>0.78036010300000003</v>
      </c>
      <c r="I70" s="49">
        <v>53.964827630000002</v>
      </c>
      <c r="J70" s="47">
        <v>51.459566621999997</v>
      </c>
      <c r="K70" s="47">
        <v>56.592054933999997</v>
      </c>
      <c r="L70" s="48">
        <v>1.0680990993999999</v>
      </c>
      <c r="M70" s="48">
        <v>0.67221511810000001</v>
      </c>
      <c r="N70" s="48">
        <v>1.6971288735000001</v>
      </c>
      <c r="O70" s="48" t="s">
        <v>33</v>
      </c>
      <c r="P70" s="48" t="s">
        <v>33</v>
      </c>
      <c r="Q70" s="48" t="s">
        <v>33</v>
      </c>
      <c r="R70" s="36" t="s">
        <v>33</v>
      </c>
      <c r="S70" s="36" t="s">
        <v>33</v>
      </c>
      <c r="AD70" s="25"/>
    </row>
    <row r="71" spans="1:30" x14ac:dyDescent="0.25">
      <c r="A71" s="5" t="s">
        <v>3</v>
      </c>
      <c r="B71" s="36">
        <v>2006</v>
      </c>
      <c r="C71" s="37">
        <v>1778</v>
      </c>
      <c r="D71" s="36">
        <v>31200</v>
      </c>
      <c r="E71" s="46">
        <v>54.405362054000001</v>
      </c>
      <c r="F71" s="47">
        <v>34.243093082000001</v>
      </c>
      <c r="G71" s="47">
        <v>86.439137174999999</v>
      </c>
      <c r="H71" s="48">
        <v>0.66369574310000001</v>
      </c>
      <c r="I71" s="49">
        <v>56.987179486999999</v>
      </c>
      <c r="J71" s="47">
        <v>54.398936218000003</v>
      </c>
      <c r="K71" s="47">
        <v>59.698568606000002</v>
      </c>
      <c r="L71" s="48">
        <v>1.1081713651</v>
      </c>
      <c r="M71" s="48">
        <v>0.69749035339999998</v>
      </c>
      <c r="N71" s="48">
        <v>1.7606605862</v>
      </c>
      <c r="O71" s="48" t="s">
        <v>33</v>
      </c>
      <c r="P71" s="48" t="s">
        <v>33</v>
      </c>
      <c r="Q71" s="48" t="s">
        <v>33</v>
      </c>
      <c r="R71" s="36" t="s">
        <v>33</v>
      </c>
      <c r="S71" s="36" t="s">
        <v>33</v>
      </c>
      <c r="AD71" s="25"/>
    </row>
    <row r="72" spans="1:30" x14ac:dyDescent="0.25">
      <c r="A72" s="5" t="s">
        <v>3</v>
      </c>
      <c r="B72" s="36">
        <v>2007</v>
      </c>
      <c r="C72" s="37">
        <v>1878</v>
      </c>
      <c r="D72" s="36">
        <v>31161</v>
      </c>
      <c r="E72" s="46">
        <v>56.406911579999999</v>
      </c>
      <c r="F72" s="47">
        <v>35.507328684999997</v>
      </c>
      <c r="G72" s="47">
        <v>89.607970858000002</v>
      </c>
      <c r="H72" s="48">
        <v>0.5565837589</v>
      </c>
      <c r="I72" s="49">
        <v>60.267642244999998</v>
      </c>
      <c r="J72" s="47">
        <v>57.602621847000002</v>
      </c>
      <c r="K72" s="47">
        <v>63.055961435999997</v>
      </c>
      <c r="L72" s="48">
        <v>1.148940506</v>
      </c>
      <c r="M72" s="48">
        <v>0.72324130220000005</v>
      </c>
      <c r="N72" s="48">
        <v>1.8252058923000001</v>
      </c>
      <c r="O72" s="48" t="s">
        <v>33</v>
      </c>
      <c r="P72" s="48" t="s">
        <v>33</v>
      </c>
      <c r="Q72" s="48" t="s">
        <v>33</v>
      </c>
      <c r="R72" s="36" t="s">
        <v>33</v>
      </c>
      <c r="S72" s="36" t="s">
        <v>33</v>
      </c>
      <c r="AD72" s="25"/>
    </row>
    <row r="73" spans="1:30" x14ac:dyDescent="0.25">
      <c r="A73" s="5" t="s">
        <v>3</v>
      </c>
      <c r="B73" s="36">
        <v>2008</v>
      </c>
      <c r="C73" s="37">
        <v>1868</v>
      </c>
      <c r="D73" s="36">
        <v>30777</v>
      </c>
      <c r="E73" s="46">
        <v>57.033792302999998</v>
      </c>
      <c r="F73" s="47">
        <v>35.902382598999999</v>
      </c>
      <c r="G73" s="47">
        <v>90.602718510000003</v>
      </c>
      <c r="H73" s="48">
        <v>0.52559717299999997</v>
      </c>
      <c r="I73" s="49">
        <v>60.694674595000002</v>
      </c>
      <c r="J73" s="47">
        <v>58.003758060999999</v>
      </c>
      <c r="K73" s="47">
        <v>63.510428415</v>
      </c>
      <c r="L73" s="48">
        <v>1.1617093075</v>
      </c>
      <c r="M73" s="48">
        <v>0.73128807220000003</v>
      </c>
      <c r="N73" s="48">
        <v>1.8454676978</v>
      </c>
      <c r="O73" s="48" t="s">
        <v>33</v>
      </c>
      <c r="P73" s="48" t="s">
        <v>33</v>
      </c>
      <c r="Q73" s="48" t="s">
        <v>33</v>
      </c>
      <c r="R73" s="36" t="s">
        <v>33</v>
      </c>
      <c r="S73" s="36" t="s">
        <v>33</v>
      </c>
      <c r="AD73" s="25"/>
    </row>
    <row r="74" spans="1:30" x14ac:dyDescent="0.25">
      <c r="A74" s="5" t="s">
        <v>3</v>
      </c>
      <c r="B74" s="36">
        <v>2009</v>
      </c>
      <c r="C74" s="37">
        <v>1943</v>
      </c>
      <c r="D74" s="36">
        <v>30958</v>
      </c>
      <c r="E74" s="46">
        <v>57.603136534000001</v>
      </c>
      <c r="F74" s="47">
        <v>36.264222867999997</v>
      </c>
      <c r="G74" s="47">
        <v>91.498481870000006</v>
      </c>
      <c r="H74" s="48">
        <v>0.49844201999999999</v>
      </c>
      <c r="I74" s="49">
        <v>62.762452355000001</v>
      </c>
      <c r="J74" s="47">
        <v>60.032895994999997</v>
      </c>
      <c r="K74" s="47">
        <v>65.616115303000001</v>
      </c>
      <c r="L74" s="48">
        <v>1.1733061602999999</v>
      </c>
      <c r="M74" s="48">
        <v>0.73865832050000002</v>
      </c>
      <c r="N74" s="48">
        <v>1.8637133130000001</v>
      </c>
      <c r="O74" s="48" t="s">
        <v>33</v>
      </c>
      <c r="P74" s="48" t="s">
        <v>33</v>
      </c>
      <c r="Q74" s="48" t="s">
        <v>33</v>
      </c>
      <c r="R74" s="36" t="s">
        <v>33</v>
      </c>
      <c r="S74" s="36" t="s">
        <v>33</v>
      </c>
      <c r="AD74" s="25"/>
    </row>
    <row r="75" spans="1:30" x14ac:dyDescent="0.25">
      <c r="A75" s="5" t="s">
        <v>3</v>
      </c>
      <c r="B75" s="36">
        <v>2010</v>
      </c>
      <c r="C75" s="37">
        <v>1865</v>
      </c>
      <c r="D75" s="36">
        <v>31155</v>
      </c>
      <c r="E75" s="46">
        <v>54.796853867000003</v>
      </c>
      <c r="F75" s="47">
        <v>34.494843291000002</v>
      </c>
      <c r="G75" s="47">
        <v>87.047654293999997</v>
      </c>
      <c r="H75" s="48">
        <v>0.64169825049999996</v>
      </c>
      <c r="I75" s="49">
        <v>59.861980420000002</v>
      </c>
      <c r="J75" s="47">
        <v>57.205895959000003</v>
      </c>
      <c r="K75" s="47">
        <v>62.641387567000002</v>
      </c>
      <c r="L75" s="48">
        <v>1.1161455794999999</v>
      </c>
      <c r="M75" s="48">
        <v>0.7026182004</v>
      </c>
      <c r="N75" s="48">
        <v>1.7730553432</v>
      </c>
      <c r="O75" s="48" t="s">
        <v>33</v>
      </c>
      <c r="P75" s="48" t="s">
        <v>33</v>
      </c>
      <c r="Q75" s="48" t="s">
        <v>33</v>
      </c>
      <c r="R75" s="36" t="s">
        <v>33</v>
      </c>
      <c r="S75" s="36" t="s">
        <v>33</v>
      </c>
      <c r="AD75" s="25"/>
    </row>
    <row r="76" spans="1:30" x14ac:dyDescent="0.25">
      <c r="A76" s="5" t="s">
        <v>3</v>
      </c>
      <c r="B76" s="36">
        <v>2011</v>
      </c>
      <c r="C76" s="37">
        <v>2009</v>
      </c>
      <c r="D76" s="36">
        <v>31409</v>
      </c>
      <c r="E76" s="46">
        <v>58.610958490000002</v>
      </c>
      <c r="F76" s="47">
        <v>36.903548348000001</v>
      </c>
      <c r="G76" s="47">
        <v>93.087104327000006</v>
      </c>
      <c r="H76" s="48">
        <v>0.45288148560000002</v>
      </c>
      <c r="I76" s="49">
        <v>63.962558502</v>
      </c>
      <c r="J76" s="47">
        <v>61.225883858000003</v>
      </c>
      <c r="K76" s="47">
        <v>66.821557033999994</v>
      </c>
      <c r="L76" s="48">
        <v>1.1938342735</v>
      </c>
      <c r="M76" s="48">
        <v>0.75168060660000002</v>
      </c>
      <c r="N76" s="48">
        <v>1.8960716294</v>
      </c>
      <c r="O76" s="48" t="s">
        <v>33</v>
      </c>
      <c r="P76" s="48" t="s">
        <v>33</v>
      </c>
      <c r="Q76" s="48" t="s">
        <v>33</v>
      </c>
      <c r="R76" s="36" t="s">
        <v>33</v>
      </c>
      <c r="S76" s="36" t="s">
        <v>33</v>
      </c>
      <c r="AD76" s="25"/>
    </row>
    <row r="77" spans="1:30" x14ac:dyDescent="0.25">
      <c r="A77" s="5" t="s">
        <v>3</v>
      </c>
      <c r="B77" s="36">
        <v>2012</v>
      </c>
      <c r="C77" s="37">
        <v>1960</v>
      </c>
      <c r="D77" s="36">
        <v>31809</v>
      </c>
      <c r="E77" s="46">
        <v>56.617176643999997</v>
      </c>
      <c r="F77" s="47">
        <v>35.646641224</v>
      </c>
      <c r="G77" s="47">
        <v>89.924452376999994</v>
      </c>
      <c r="H77" s="48">
        <v>0.54588793609999997</v>
      </c>
      <c r="I77" s="49">
        <v>61.617781131000001</v>
      </c>
      <c r="J77" s="47">
        <v>58.949397705000003</v>
      </c>
      <c r="K77" s="47">
        <v>64.406950695999996</v>
      </c>
      <c r="L77" s="48">
        <v>1.1532233508</v>
      </c>
      <c r="M77" s="48">
        <v>0.72607893000000001</v>
      </c>
      <c r="N77" s="48">
        <v>1.8316522377</v>
      </c>
      <c r="O77" s="48" t="s">
        <v>33</v>
      </c>
      <c r="P77" s="48" t="s">
        <v>33</v>
      </c>
      <c r="Q77" s="48" t="s">
        <v>33</v>
      </c>
      <c r="R77" s="36" t="s">
        <v>33</v>
      </c>
      <c r="S77" s="36" t="s">
        <v>33</v>
      </c>
      <c r="AD77" s="25"/>
    </row>
    <row r="78" spans="1:30" x14ac:dyDescent="0.25">
      <c r="A78" s="5" t="s">
        <v>3</v>
      </c>
      <c r="B78" s="36">
        <v>2013</v>
      </c>
      <c r="C78" s="37">
        <v>1965</v>
      </c>
      <c r="D78" s="36">
        <v>32236</v>
      </c>
      <c r="E78" s="46">
        <v>55.395103898999999</v>
      </c>
      <c r="F78" s="47">
        <v>34.87725468</v>
      </c>
      <c r="G78" s="47">
        <v>87.983345138999994</v>
      </c>
      <c r="H78" s="48">
        <v>0.60900579830000001</v>
      </c>
      <c r="I78" s="49">
        <v>60.956694378999998</v>
      </c>
      <c r="J78" s="47">
        <v>58.320226445000003</v>
      </c>
      <c r="K78" s="47">
        <v>63.712348460999998</v>
      </c>
      <c r="L78" s="48">
        <v>1.1283312083999999</v>
      </c>
      <c r="M78" s="48">
        <v>0.71040745750000001</v>
      </c>
      <c r="N78" s="48">
        <v>1.7921142329999999</v>
      </c>
      <c r="O78" s="48" t="s">
        <v>33</v>
      </c>
      <c r="P78" s="48" t="s">
        <v>33</v>
      </c>
      <c r="Q78" s="48" t="s">
        <v>33</v>
      </c>
      <c r="R78" s="36" t="s">
        <v>33</v>
      </c>
      <c r="S78" s="36" t="s">
        <v>33</v>
      </c>
      <c r="AD78" s="25"/>
    </row>
    <row r="79" spans="1:30" x14ac:dyDescent="0.25">
      <c r="A79" s="5" t="s">
        <v>3</v>
      </c>
      <c r="B79" s="36">
        <v>2014</v>
      </c>
      <c r="C79" s="37">
        <v>2009</v>
      </c>
      <c r="D79" s="36">
        <v>32346</v>
      </c>
      <c r="E79" s="46">
        <v>57.072000613999997</v>
      </c>
      <c r="F79" s="47">
        <v>35.936065487</v>
      </c>
      <c r="G79" s="47">
        <v>90.639117276999997</v>
      </c>
      <c r="H79" s="48">
        <v>0.5235084042</v>
      </c>
      <c r="I79" s="49">
        <v>62.109688988000002</v>
      </c>
      <c r="J79" s="47">
        <v>59.452290425000001</v>
      </c>
      <c r="K79" s="47">
        <v>64.885867954999995</v>
      </c>
      <c r="L79" s="48">
        <v>1.1624875644999999</v>
      </c>
      <c r="M79" s="48">
        <v>0.73197415190000004</v>
      </c>
      <c r="N79" s="48">
        <v>1.8462090966</v>
      </c>
      <c r="O79" s="48" t="s">
        <v>33</v>
      </c>
      <c r="P79" s="48" t="s">
        <v>33</v>
      </c>
      <c r="Q79" s="48" t="s">
        <v>33</v>
      </c>
      <c r="R79" s="36" t="s">
        <v>33</v>
      </c>
      <c r="S79" s="36" t="s">
        <v>33</v>
      </c>
      <c r="AD79" s="25"/>
    </row>
    <row r="80" spans="1:30" x14ac:dyDescent="0.25">
      <c r="A80" s="5" t="s">
        <v>3</v>
      </c>
      <c r="B80" s="36">
        <v>2015</v>
      </c>
      <c r="C80" s="37">
        <v>2033</v>
      </c>
      <c r="D80" s="36">
        <v>32496</v>
      </c>
      <c r="E80" s="46">
        <v>57.765458961999997</v>
      </c>
      <c r="F80" s="47">
        <v>36.375428509000002</v>
      </c>
      <c r="G80" s="47">
        <v>91.733579118999998</v>
      </c>
      <c r="H80" s="48">
        <v>0.49067791640000002</v>
      </c>
      <c r="I80" s="49">
        <v>62.561546036000003</v>
      </c>
      <c r="J80" s="47">
        <v>59.900319175999996</v>
      </c>
      <c r="K80" s="47">
        <v>65.341004795000003</v>
      </c>
      <c r="L80" s="48">
        <v>1.1766124715999999</v>
      </c>
      <c r="M80" s="48">
        <v>0.74092344480000005</v>
      </c>
      <c r="N80" s="48">
        <v>1.8685019594000001</v>
      </c>
      <c r="O80" s="48" t="s">
        <v>33</v>
      </c>
      <c r="P80" s="48" t="s">
        <v>33</v>
      </c>
      <c r="Q80" s="48" t="s">
        <v>33</v>
      </c>
      <c r="R80" s="36" t="s">
        <v>33</v>
      </c>
      <c r="S80" s="36" t="s">
        <v>33</v>
      </c>
      <c r="AD80" s="25"/>
    </row>
    <row r="81" spans="1:30" x14ac:dyDescent="0.25">
      <c r="A81" s="5" t="s">
        <v>3</v>
      </c>
      <c r="B81" s="36">
        <v>2016</v>
      </c>
      <c r="C81" s="37">
        <v>2080</v>
      </c>
      <c r="D81" s="36">
        <v>32796</v>
      </c>
      <c r="E81" s="46">
        <v>58.709855011000002</v>
      </c>
      <c r="F81" s="47">
        <v>36.972016418999999</v>
      </c>
      <c r="G81" s="47">
        <v>93.228539022999996</v>
      </c>
      <c r="H81" s="48">
        <v>0.44842862290000002</v>
      </c>
      <c r="I81" s="49">
        <v>63.422368581999997</v>
      </c>
      <c r="J81" s="47">
        <v>60.754524858000003</v>
      </c>
      <c r="K81" s="47">
        <v>66.207362265</v>
      </c>
      <c r="L81" s="48">
        <v>1.1958486759</v>
      </c>
      <c r="M81" s="48">
        <v>0.75307521830000002</v>
      </c>
      <c r="N81" s="48">
        <v>1.8989524829</v>
      </c>
      <c r="O81" s="48" t="s">
        <v>33</v>
      </c>
      <c r="P81" s="48" t="s">
        <v>33</v>
      </c>
      <c r="Q81" s="48" t="s">
        <v>33</v>
      </c>
      <c r="R81" s="36" t="s">
        <v>33</v>
      </c>
      <c r="S81" s="36" t="s">
        <v>33</v>
      </c>
      <c r="AD81" s="25"/>
    </row>
    <row r="82" spans="1:30" x14ac:dyDescent="0.25">
      <c r="A82" s="5" t="s">
        <v>3</v>
      </c>
      <c r="B82" s="36">
        <v>2017</v>
      </c>
      <c r="C82" s="37">
        <v>1981</v>
      </c>
      <c r="D82" s="36">
        <v>32859</v>
      </c>
      <c r="E82" s="46">
        <v>56.373403152000002</v>
      </c>
      <c r="F82" s="47">
        <v>35.497684655999997</v>
      </c>
      <c r="G82" s="47">
        <v>89.525855381</v>
      </c>
      <c r="H82" s="48">
        <v>0.55799961320000002</v>
      </c>
      <c r="I82" s="49">
        <v>60.287896771</v>
      </c>
      <c r="J82" s="47">
        <v>57.690676258000003</v>
      </c>
      <c r="K82" s="47">
        <v>63.002043532999998</v>
      </c>
      <c r="L82" s="48">
        <v>1.1482579798999999</v>
      </c>
      <c r="M82" s="48">
        <v>0.72304486509999999</v>
      </c>
      <c r="N82" s="48">
        <v>1.8235332994</v>
      </c>
      <c r="O82" s="48" t="s">
        <v>33</v>
      </c>
      <c r="P82" s="48" t="s">
        <v>33</v>
      </c>
      <c r="Q82" s="48" t="s">
        <v>33</v>
      </c>
      <c r="R82" s="36" t="s">
        <v>33</v>
      </c>
      <c r="S82" s="36" t="s">
        <v>33</v>
      </c>
      <c r="AD82" s="25"/>
    </row>
    <row r="83" spans="1:30" x14ac:dyDescent="0.25">
      <c r="A83" s="5" t="s">
        <v>3</v>
      </c>
      <c r="B83" s="36">
        <v>2018</v>
      </c>
      <c r="C83" s="37">
        <v>1965</v>
      </c>
      <c r="D83" s="36">
        <v>32680</v>
      </c>
      <c r="E83" s="46">
        <v>56.363684870999997</v>
      </c>
      <c r="F83" s="47">
        <v>35.492394169000001</v>
      </c>
      <c r="G83" s="47">
        <v>89.508331196</v>
      </c>
      <c r="H83" s="48">
        <v>0.55847085019999998</v>
      </c>
      <c r="I83" s="49">
        <v>60.128518972000002</v>
      </c>
      <c r="J83" s="47">
        <v>57.52787086</v>
      </c>
      <c r="K83" s="47">
        <v>62.846733935000003</v>
      </c>
      <c r="L83" s="48">
        <v>1.1480600302999999</v>
      </c>
      <c r="M83" s="48">
        <v>0.72293710420000001</v>
      </c>
      <c r="N83" s="48">
        <v>1.823176353</v>
      </c>
      <c r="O83" s="48" t="s">
        <v>33</v>
      </c>
      <c r="P83" s="48" t="s">
        <v>33</v>
      </c>
      <c r="Q83" s="48" t="s">
        <v>33</v>
      </c>
      <c r="R83" s="36" t="s">
        <v>33</v>
      </c>
      <c r="S83" s="36" t="s">
        <v>33</v>
      </c>
      <c r="AD83" s="25"/>
    </row>
    <row r="84" spans="1:30" x14ac:dyDescent="0.25">
      <c r="A84" s="5" t="s">
        <v>3</v>
      </c>
      <c r="B84" s="36">
        <v>2019</v>
      </c>
      <c r="C84" s="37">
        <v>1962</v>
      </c>
      <c r="D84" s="36">
        <v>32919</v>
      </c>
      <c r="E84" s="46">
        <v>56.994429771999997</v>
      </c>
      <c r="F84" s="47">
        <v>35.889981923999997</v>
      </c>
      <c r="G84" s="47">
        <v>90.508962414999999</v>
      </c>
      <c r="H84" s="48">
        <v>0.52719811750000001</v>
      </c>
      <c r="I84" s="49">
        <v>59.600838422000002</v>
      </c>
      <c r="J84" s="47">
        <v>57.021086482999998</v>
      </c>
      <c r="K84" s="47">
        <v>62.297303675999999</v>
      </c>
      <c r="L84" s="48">
        <v>1.1609075404</v>
      </c>
      <c r="M84" s="48">
        <v>0.73103548549999997</v>
      </c>
      <c r="N84" s="48">
        <v>1.8435579996</v>
      </c>
      <c r="O84" s="48" t="s">
        <v>33</v>
      </c>
      <c r="P84" s="48" t="s">
        <v>33</v>
      </c>
      <c r="Q84" s="48" t="s">
        <v>33</v>
      </c>
      <c r="R84" s="36" t="s">
        <v>33</v>
      </c>
      <c r="S84" s="36" t="s">
        <v>33</v>
      </c>
      <c r="AD84" s="25"/>
    </row>
    <row r="85" spans="1:30" x14ac:dyDescent="0.25">
      <c r="A85" s="5" t="s">
        <v>3</v>
      </c>
      <c r="B85" s="36">
        <v>2020</v>
      </c>
      <c r="C85" s="37">
        <v>1909</v>
      </c>
      <c r="D85" s="36">
        <v>33008</v>
      </c>
      <c r="E85" s="46">
        <v>54.901164397999999</v>
      </c>
      <c r="F85" s="47">
        <v>34.570086308</v>
      </c>
      <c r="G85" s="47">
        <v>87.189190831999994</v>
      </c>
      <c r="H85" s="48">
        <v>0.63574028010000005</v>
      </c>
      <c r="I85" s="49">
        <v>57.834464371999999</v>
      </c>
      <c r="J85" s="47">
        <v>55.297424167999999</v>
      </c>
      <c r="K85" s="47">
        <v>60.487903723999999</v>
      </c>
      <c r="L85" s="48">
        <v>1.1182702587</v>
      </c>
      <c r="M85" s="48">
        <v>0.70415080959999998</v>
      </c>
      <c r="N85" s="48">
        <v>1.7759382712</v>
      </c>
      <c r="O85" s="48" t="s">
        <v>33</v>
      </c>
      <c r="P85" s="48" t="s">
        <v>33</v>
      </c>
      <c r="Q85" s="48" t="s">
        <v>33</v>
      </c>
      <c r="R85" s="36" t="s">
        <v>33</v>
      </c>
      <c r="S85" s="36" t="s">
        <v>33</v>
      </c>
      <c r="AD85" s="25"/>
    </row>
    <row r="86" spans="1:30" x14ac:dyDescent="0.25">
      <c r="A86" s="5" t="s">
        <v>3</v>
      </c>
      <c r="B86" s="36">
        <v>2021</v>
      </c>
      <c r="C86" s="37">
        <v>1893</v>
      </c>
      <c r="D86" s="36">
        <v>33618</v>
      </c>
      <c r="E86" s="46">
        <v>54.927730592000003</v>
      </c>
      <c r="F86" s="47">
        <v>34.587051025999997</v>
      </c>
      <c r="G86" s="47">
        <v>87.230784310000004</v>
      </c>
      <c r="H86" s="48">
        <v>0.63427394380000002</v>
      </c>
      <c r="I86" s="49">
        <v>56.309120114000002</v>
      </c>
      <c r="J86" s="47">
        <v>53.828808434000003</v>
      </c>
      <c r="K86" s="47">
        <v>58.903719035999998</v>
      </c>
      <c r="L86" s="48">
        <v>1.1188113798999999</v>
      </c>
      <c r="M86" s="48">
        <v>0.70449636039999997</v>
      </c>
      <c r="N86" s="48">
        <v>1.77678548</v>
      </c>
      <c r="O86" s="48" t="s">
        <v>33</v>
      </c>
      <c r="P86" s="48" t="s">
        <v>33</v>
      </c>
      <c r="Q86" s="48" t="s">
        <v>33</v>
      </c>
      <c r="R86" s="36" t="s">
        <v>33</v>
      </c>
      <c r="S86" s="36" t="s">
        <v>33</v>
      </c>
      <c r="AD86" s="25"/>
    </row>
    <row r="87" spans="1:30" x14ac:dyDescent="0.25">
      <c r="A87" s="5" t="s">
        <v>3</v>
      </c>
      <c r="B87" s="36">
        <v>2022</v>
      </c>
      <c r="C87" s="37">
        <v>1799</v>
      </c>
      <c r="D87" s="36">
        <v>34024</v>
      </c>
      <c r="E87" s="46">
        <v>52.708042249000002</v>
      </c>
      <c r="F87" s="47">
        <v>33.185923428999999</v>
      </c>
      <c r="G87" s="47">
        <v>83.714341223000005</v>
      </c>
      <c r="H87" s="48">
        <v>0.76352229039999997</v>
      </c>
      <c r="I87" s="49">
        <v>52.874441570999998</v>
      </c>
      <c r="J87" s="47">
        <v>50.486725688</v>
      </c>
      <c r="K87" s="47">
        <v>55.375081930999997</v>
      </c>
      <c r="L87" s="48">
        <v>1.0735990153999999</v>
      </c>
      <c r="M87" s="48">
        <v>0.67595708730000004</v>
      </c>
      <c r="N87" s="48">
        <v>1.7051597911</v>
      </c>
      <c r="O87" s="48" t="s">
        <v>33</v>
      </c>
      <c r="P87" s="48" t="s">
        <v>33</v>
      </c>
      <c r="Q87" s="48" t="s">
        <v>33</v>
      </c>
      <c r="R87" s="36" t="s">
        <v>33</v>
      </c>
      <c r="S87" s="36" t="s">
        <v>33</v>
      </c>
      <c r="AD87" s="25"/>
    </row>
    <row r="88" spans="1:30" s="6" customFormat="1" ht="15.6" x14ac:dyDescent="0.3">
      <c r="A88" s="6" t="s">
        <v>5</v>
      </c>
      <c r="B88" s="40">
        <v>2003</v>
      </c>
      <c r="C88" s="41">
        <v>1490</v>
      </c>
      <c r="D88" s="40">
        <v>16109</v>
      </c>
      <c r="E88" s="42">
        <v>76.436842736000003</v>
      </c>
      <c r="F88" s="43">
        <v>48.071111461000001</v>
      </c>
      <c r="G88" s="43">
        <v>121.54058331</v>
      </c>
      <c r="H88" s="44">
        <v>6.1356010400000001E-2</v>
      </c>
      <c r="I88" s="45">
        <v>92.494878639000007</v>
      </c>
      <c r="J88" s="43">
        <v>87.915637462000007</v>
      </c>
      <c r="K88" s="43">
        <v>97.312637676999998</v>
      </c>
      <c r="L88" s="44">
        <v>1.5569259566</v>
      </c>
      <c r="M88" s="44">
        <v>0.97915034840000004</v>
      </c>
      <c r="N88" s="44">
        <v>2.4756345521999998</v>
      </c>
      <c r="O88" s="44">
        <v>0.98319999999999996</v>
      </c>
      <c r="P88" s="44">
        <v>0.82930000000000004</v>
      </c>
      <c r="Q88" s="44">
        <v>1.1657</v>
      </c>
      <c r="R88" s="40" t="s">
        <v>33</v>
      </c>
      <c r="S88" s="40" t="s">
        <v>33</v>
      </c>
      <c r="AD88" s="24"/>
    </row>
    <row r="89" spans="1:30" x14ac:dyDescent="0.25">
      <c r="A89" s="5" t="s">
        <v>5</v>
      </c>
      <c r="B89" s="36">
        <v>2004</v>
      </c>
      <c r="C89" s="37">
        <v>1471</v>
      </c>
      <c r="D89" s="36">
        <v>16186</v>
      </c>
      <c r="E89" s="46">
        <v>74.144861531000004</v>
      </c>
      <c r="F89" s="47">
        <v>46.62314619</v>
      </c>
      <c r="G89" s="47">
        <v>117.91268802</v>
      </c>
      <c r="H89" s="48">
        <v>8.1554485499999996E-2</v>
      </c>
      <c r="I89" s="49">
        <v>90.881008279</v>
      </c>
      <c r="J89" s="47">
        <v>86.353436028999994</v>
      </c>
      <c r="K89" s="47">
        <v>95.645964371000005</v>
      </c>
      <c r="L89" s="48">
        <v>1.5102410740000001</v>
      </c>
      <c r="M89" s="48">
        <v>0.94965704870000001</v>
      </c>
      <c r="N89" s="48">
        <v>2.4017387169000002</v>
      </c>
      <c r="O89" s="48" t="s">
        <v>33</v>
      </c>
      <c r="P89" s="48" t="s">
        <v>33</v>
      </c>
      <c r="Q89" s="48" t="s">
        <v>33</v>
      </c>
      <c r="R89" s="36" t="s">
        <v>33</v>
      </c>
      <c r="S89" s="36" t="s">
        <v>33</v>
      </c>
      <c r="AD89" s="25"/>
    </row>
    <row r="90" spans="1:30" x14ac:dyDescent="0.25">
      <c r="A90" s="5" t="s">
        <v>5</v>
      </c>
      <c r="B90" s="36">
        <v>2005</v>
      </c>
      <c r="C90" s="37">
        <v>1481</v>
      </c>
      <c r="D90" s="36">
        <v>16131</v>
      </c>
      <c r="E90" s="46">
        <v>75.287340338000007</v>
      </c>
      <c r="F90" s="47">
        <v>47.342319740000001</v>
      </c>
      <c r="G90" s="47">
        <v>119.72762734</v>
      </c>
      <c r="H90" s="48">
        <v>7.0855577200000006E-2</v>
      </c>
      <c r="I90" s="49">
        <v>91.810799083000006</v>
      </c>
      <c r="J90" s="47">
        <v>87.251983382000006</v>
      </c>
      <c r="K90" s="47">
        <v>96.607807656000006</v>
      </c>
      <c r="L90" s="48">
        <v>1.5335119843</v>
      </c>
      <c r="M90" s="48">
        <v>0.96430574329999996</v>
      </c>
      <c r="N90" s="48">
        <v>2.4387068337</v>
      </c>
      <c r="O90" s="48" t="s">
        <v>33</v>
      </c>
      <c r="P90" s="48" t="s">
        <v>33</v>
      </c>
      <c r="Q90" s="48" t="s">
        <v>33</v>
      </c>
      <c r="R90" s="36" t="s">
        <v>33</v>
      </c>
      <c r="S90" s="36" t="s">
        <v>33</v>
      </c>
      <c r="AD90" s="25"/>
    </row>
    <row r="91" spans="1:30" x14ac:dyDescent="0.25">
      <c r="A91" s="5" t="s">
        <v>5</v>
      </c>
      <c r="B91" s="36">
        <v>2006</v>
      </c>
      <c r="C91" s="37">
        <v>1615</v>
      </c>
      <c r="D91" s="36">
        <v>16160</v>
      </c>
      <c r="E91" s="46">
        <v>82.083697334999997</v>
      </c>
      <c r="F91" s="47">
        <v>51.629339733999998</v>
      </c>
      <c r="G91" s="47">
        <v>130.50202468000001</v>
      </c>
      <c r="H91" s="48">
        <v>2.9798518600000001E-2</v>
      </c>
      <c r="I91" s="49">
        <v>99.938118811999999</v>
      </c>
      <c r="J91" s="47">
        <v>95.180983033000004</v>
      </c>
      <c r="K91" s="47">
        <v>104.93301575</v>
      </c>
      <c r="L91" s="48">
        <v>1.6719455490999999</v>
      </c>
      <c r="M91" s="48">
        <v>1.0516271509999999</v>
      </c>
      <c r="N91" s="48">
        <v>2.6581682647</v>
      </c>
      <c r="O91" s="48" t="s">
        <v>33</v>
      </c>
      <c r="P91" s="48" t="s">
        <v>33</v>
      </c>
      <c r="Q91" s="48" t="s">
        <v>33</v>
      </c>
      <c r="R91" s="36" t="s">
        <v>33</v>
      </c>
      <c r="S91" s="36" t="s">
        <v>33</v>
      </c>
      <c r="AD91" s="25"/>
    </row>
    <row r="92" spans="1:30" x14ac:dyDescent="0.25">
      <c r="A92" s="5" t="s">
        <v>5</v>
      </c>
      <c r="B92" s="36">
        <v>2007</v>
      </c>
      <c r="C92" s="37">
        <v>1756</v>
      </c>
      <c r="D92" s="36">
        <v>16134</v>
      </c>
      <c r="E92" s="46">
        <v>89.050915165999996</v>
      </c>
      <c r="F92" s="47">
        <v>56.024853231000002</v>
      </c>
      <c r="G92" s="47">
        <v>141.54549337</v>
      </c>
      <c r="H92" s="48">
        <v>1.17878602E-2</v>
      </c>
      <c r="I92" s="49">
        <v>108.83847775</v>
      </c>
      <c r="J92" s="47">
        <v>103.86509972</v>
      </c>
      <c r="K92" s="47">
        <v>114.0499963</v>
      </c>
      <c r="L92" s="48">
        <v>1.8138593422</v>
      </c>
      <c r="M92" s="48">
        <v>1.1411584400000001</v>
      </c>
      <c r="N92" s="48">
        <v>2.8831103534000002</v>
      </c>
      <c r="O92" s="48" t="s">
        <v>33</v>
      </c>
      <c r="P92" s="48" t="s">
        <v>33</v>
      </c>
      <c r="Q92" s="48" t="s">
        <v>33</v>
      </c>
      <c r="R92" s="36" t="s">
        <v>33</v>
      </c>
      <c r="S92" s="36" t="s">
        <v>33</v>
      </c>
      <c r="AD92" s="25"/>
    </row>
    <row r="93" spans="1:30" x14ac:dyDescent="0.25">
      <c r="A93" s="5" t="s">
        <v>5</v>
      </c>
      <c r="B93" s="36">
        <v>2008</v>
      </c>
      <c r="C93" s="37">
        <v>1730</v>
      </c>
      <c r="D93" s="36">
        <v>16178</v>
      </c>
      <c r="E93" s="46">
        <v>86.483131655999998</v>
      </c>
      <c r="F93" s="47">
        <v>54.405640996000002</v>
      </c>
      <c r="G93" s="47">
        <v>137.47346643</v>
      </c>
      <c r="H93" s="48">
        <v>1.6650785099999999E-2</v>
      </c>
      <c r="I93" s="49">
        <v>106.93534429</v>
      </c>
      <c r="J93" s="47">
        <v>102.01320332</v>
      </c>
      <c r="K93" s="47">
        <v>112.09497876</v>
      </c>
      <c r="L93" s="48">
        <v>1.7615567004999999</v>
      </c>
      <c r="M93" s="48">
        <v>1.1081770468000001</v>
      </c>
      <c r="N93" s="48">
        <v>2.8001680939</v>
      </c>
      <c r="O93" s="48" t="s">
        <v>33</v>
      </c>
      <c r="P93" s="48" t="s">
        <v>33</v>
      </c>
      <c r="Q93" s="48" t="s">
        <v>33</v>
      </c>
      <c r="R93" s="36" t="s">
        <v>33</v>
      </c>
      <c r="S93" s="36" t="s">
        <v>33</v>
      </c>
      <c r="AD93" s="25"/>
    </row>
    <row r="94" spans="1:30" x14ac:dyDescent="0.25">
      <c r="A94" s="5" t="s">
        <v>5</v>
      </c>
      <c r="B94" s="36">
        <v>2009</v>
      </c>
      <c r="C94" s="37">
        <v>1777</v>
      </c>
      <c r="D94" s="36">
        <v>16316</v>
      </c>
      <c r="E94" s="46">
        <v>90.501903092999996</v>
      </c>
      <c r="F94" s="47">
        <v>56.942468466999998</v>
      </c>
      <c r="G94" s="47">
        <v>143.83982086</v>
      </c>
      <c r="H94" s="48">
        <v>9.6743621000000002E-3</v>
      </c>
      <c r="I94" s="49">
        <v>108.91149792</v>
      </c>
      <c r="J94" s="47">
        <v>103.96359683</v>
      </c>
      <c r="K94" s="47">
        <v>114.09488263</v>
      </c>
      <c r="L94" s="48">
        <v>1.8434142097999999</v>
      </c>
      <c r="M94" s="48">
        <v>1.1598491515</v>
      </c>
      <c r="N94" s="48">
        <v>2.9298430269</v>
      </c>
      <c r="O94" s="48" t="s">
        <v>33</v>
      </c>
      <c r="P94" s="48" t="s">
        <v>33</v>
      </c>
      <c r="Q94" s="48" t="s">
        <v>33</v>
      </c>
      <c r="R94" s="36" t="s">
        <v>33</v>
      </c>
      <c r="S94" s="36" t="s">
        <v>33</v>
      </c>
      <c r="AD94" s="25"/>
    </row>
    <row r="95" spans="1:30" x14ac:dyDescent="0.25">
      <c r="A95" s="5" t="s">
        <v>5</v>
      </c>
      <c r="B95" s="36">
        <v>2010</v>
      </c>
      <c r="C95" s="37">
        <v>1637</v>
      </c>
      <c r="D95" s="36">
        <v>16473</v>
      </c>
      <c r="E95" s="46">
        <v>78.090883457999993</v>
      </c>
      <c r="F95" s="47">
        <v>49.114337802000001</v>
      </c>
      <c r="G95" s="47">
        <v>124.16305201999999</v>
      </c>
      <c r="H95" s="48">
        <v>4.9802941699999999E-2</v>
      </c>
      <c r="I95" s="49">
        <v>99.374734414000002</v>
      </c>
      <c r="J95" s="47">
        <v>94.675543300000001</v>
      </c>
      <c r="K95" s="47">
        <v>104.30716842</v>
      </c>
      <c r="L95" s="48">
        <v>1.5906167637999999</v>
      </c>
      <c r="M95" s="48">
        <v>1.0003996061</v>
      </c>
      <c r="N95" s="48">
        <v>2.5290510651</v>
      </c>
      <c r="O95" s="48" t="s">
        <v>33</v>
      </c>
      <c r="P95" s="48" t="s">
        <v>33</v>
      </c>
      <c r="Q95" s="48" t="s">
        <v>33</v>
      </c>
      <c r="R95" s="36" t="s">
        <v>33</v>
      </c>
      <c r="S95" s="36" t="s">
        <v>33</v>
      </c>
      <c r="AD95" s="25"/>
    </row>
    <row r="96" spans="1:30" x14ac:dyDescent="0.25">
      <c r="A96" s="5" t="s">
        <v>5</v>
      </c>
      <c r="B96" s="36">
        <v>2011</v>
      </c>
      <c r="C96" s="37">
        <v>1607</v>
      </c>
      <c r="D96" s="36">
        <v>16636</v>
      </c>
      <c r="E96" s="46">
        <v>76.469282167000003</v>
      </c>
      <c r="F96" s="47">
        <v>48.092136992</v>
      </c>
      <c r="G96" s="47">
        <v>121.59058592</v>
      </c>
      <c r="H96" s="48">
        <v>6.1100607199999997E-2</v>
      </c>
      <c r="I96" s="49">
        <v>96.597739841000006</v>
      </c>
      <c r="J96" s="47">
        <v>91.988454935999997</v>
      </c>
      <c r="K96" s="47">
        <v>101.43798316</v>
      </c>
      <c r="L96" s="48">
        <v>1.5575867085999999</v>
      </c>
      <c r="M96" s="48">
        <v>0.97957861300000004</v>
      </c>
      <c r="N96" s="48">
        <v>2.4766530448999999</v>
      </c>
      <c r="O96" s="48" t="s">
        <v>33</v>
      </c>
      <c r="P96" s="48" t="s">
        <v>33</v>
      </c>
      <c r="Q96" s="48" t="s">
        <v>33</v>
      </c>
      <c r="R96" s="36" t="s">
        <v>33</v>
      </c>
      <c r="S96" s="36" t="s">
        <v>33</v>
      </c>
      <c r="AD96" s="25"/>
    </row>
    <row r="97" spans="1:30" x14ac:dyDescent="0.25">
      <c r="A97" s="5" t="s">
        <v>5</v>
      </c>
      <c r="B97" s="36">
        <v>2012</v>
      </c>
      <c r="C97" s="37">
        <v>1638</v>
      </c>
      <c r="D97" s="36">
        <v>16536</v>
      </c>
      <c r="E97" s="46">
        <v>79.918945160000007</v>
      </c>
      <c r="F97" s="47">
        <v>50.268851458999997</v>
      </c>
      <c r="G97" s="47">
        <v>127.05756368</v>
      </c>
      <c r="H97" s="48">
        <v>3.9410366099999997E-2</v>
      </c>
      <c r="I97" s="49">
        <v>99.056603773999996</v>
      </c>
      <c r="J97" s="47">
        <v>94.373851997000003</v>
      </c>
      <c r="K97" s="47">
        <v>103.97170979000001</v>
      </c>
      <c r="L97" s="48">
        <v>1.6278521678</v>
      </c>
      <c r="M97" s="48">
        <v>1.0239156517000001</v>
      </c>
      <c r="N97" s="48">
        <v>2.5880087638</v>
      </c>
      <c r="O97" s="48" t="s">
        <v>33</v>
      </c>
      <c r="P97" s="48" t="s">
        <v>33</v>
      </c>
      <c r="Q97" s="48" t="s">
        <v>33</v>
      </c>
      <c r="R97" s="36" t="s">
        <v>33</v>
      </c>
      <c r="S97" s="36" t="s">
        <v>33</v>
      </c>
      <c r="AD97" s="25"/>
    </row>
    <row r="98" spans="1:30" x14ac:dyDescent="0.25">
      <c r="A98" s="5" t="s">
        <v>5</v>
      </c>
      <c r="B98" s="36">
        <v>2013</v>
      </c>
      <c r="C98" s="37">
        <v>1667</v>
      </c>
      <c r="D98" s="36">
        <v>16693</v>
      </c>
      <c r="E98" s="46">
        <v>81.661477826999999</v>
      </c>
      <c r="F98" s="47">
        <v>51.368942869999998</v>
      </c>
      <c r="G98" s="47">
        <v>129.81767948000001</v>
      </c>
      <c r="H98" s="48">
        <v>3.1442641899999998E-2</v>
      </c>
      <c r="I98" s="49">
        <v>99.862217696000002</v>
      </c>
      <c r="J98" s="47">
        <v>95.181642878999995</v>
      </c>
      <c r="K98" s="47">
        <v>104.77296063999999</v>
      </c>
      <c r="L98" s="48">
        <v>1.6633454487999999</v>
      </c>
      <c r="M98" s="48">
        <v>1.0463231821000001</v>
      </c>
      <c r="N98" s="48">
        <v>2.6442289814</v>
      </c>
      <c r="O98" s="48" t="s">
        <v>33</v>
      </c>
      <c r="P98" s="48" t="s">
        <v>33</v>
      </c>
      <c r="Q98" s="48" t="s">
        <v>33</v>
      </c>
      <c r="R98" s="36" t="s">
        <v>33</v>
      </c>
      <c r="S98" s="36" t="s">
        <v>33</v>
      </c>
      <c r="AD98" s="25"/>
    </row>
    <row r="99" spans="1:30" x14ac:dyDescent="0.25">
      <c r="A99" s="5" t="s">
        <v>5</v>
      </c>
      <c r="B99" s="36">
        <v>2014</v>
      </c>
      <c r="C99" s="37">
        <v>1620</v>
      </c>
      <c r="D99" s="36">
        <v>16735</v>
      </c>
      <c r="E99" s="46">
        <v>78.442570962000005</v>
      </c>
      <c r="F99" s="47">
        <v>49.339690068000003</v>
      </c>
      <c r="G99" s="47">
        <v>124.71170635</v>
      </c>
      <c r="H99" s="48">
        <v>4.7590708900000001E-2</v>
      </c>
      <c r="I99" s="49">
        <v>96.803107260000004</v>
      </c>
      <c r="J99" s="47">
        <v>92.202145177999995</v>
      </c>
      <c r="K99" s="47">
        <v>101.63366109</v>
      </c>
      <c r="L99" s="48">
        <v>1.5977802126</v>
      </c>
      <c r="M99" s="48">
        <v>1.0049897590000001</v>
      </c>
      <c r="N99" s="48">
        <v>2.5402264897000002</v>
      </c>
      <c r="O99" s="48" t="s">
        <v>33</v>
      </c>
      <c r="P99" s="48" t="s">
        <v>33</v>
      </c>
      <c r="Q99" s="48" t="s">
        <v>33</v>
      </c>
      <c r="R99" s="36" t="s">
        <v>33</v>
      </c>
      <c r="S99" s="36" t="s">
        <v>33</v>
      </c>
      <c r="AD99" s="25"/>
    </row>
    <row r="100" spans="1:30" x14ac:dyDescent="0.25">
      <c r="A100" s="5" t="s">
        <v>5</v>
      </c>
      <c r="B100" s="36">
        <v>2015</v>
      </c>
      <c r="C100" s="37">
        <v>1656</v>
      </c>
      <c r="D100" s="36">
        <v>16758</v>
      </c>
      <c r="E100" s="46">
        <v>81.545981194999996</v>
      </c>
      <c r="F100" s="47">
        <v>51.297690476</v>
      </c>
      <c r="G100" s="47">
        <v>129.63053477</v>
      </c>
      <c r="H100" s="48">
        <v>3.1907506000000002E-2</v>
      </c>
      <c r="I100" s="49">
        <v>98.818474757999994</v>
      </c>
      <c r="J100" s="47">
        <v>94.171829922000001</v>
      </c>
      <c r="K100" s="47">
        <v>103.69439525</v>
      </c>
      <c r="L100" s="48">
        <v>1.6609929221999999</v>
      </c>
      <c r="M100" s="48">
        <v>1.044871857</v>
      </c>
      <c r="N100" s="48">
        <v>2.6404170702999998</v>
      </c>
      <c r="O100" s="48" t="s">
        <v>33</v>
      </c>
      <c r="P100" s="48" t="s">
        <v>33</v>
      </c>
      <c r="Q100" s="48" t="s">
        <v>33</v>
      </c>
      <c r="R100" s="36" t="s">
        <v>33</v>
      </c>
      <c r="S100" s="36" t="s">
        <v>33</v>
      </c>
      <c r="AD100" s="25"/>
    </row>
    <row r="101" spans="1:30" x14ac:dyDescent="0.25">
      <c r="A101" s="5" t="s">
        <v>5</v>
      </c>
      <c r="B101" s="36">
        <v>2016</v>
      </c>
      <c r="C101" s="37">
        <v>1669</v>
      </c>
      <c r="D101" s="36">
        <v>16770</v>
      </c>
      <c r="E101" s="46">
        <v>82.693436020999997</v>
      </c>
      <c r="F101" s="47">
        <v>52.024211139999998</v>
      </c>
      <c r="G101" s="47">
        <v>131.44273043000001</v>
      </c>
      <c r="H101" s="48">
        <v>2.74483752E-2</v>
      </c>
      <c r="I101" s="49">
        <v>99.522957661999996</v>
      </c>
      <c r="J101" s="47">
        <v>94.861013275999994</v>
      </c>
      <c r="K101" s="47">
        <v>104.41401329999999</v>
      </c>
      <c r="L101" s="48">
        <v>1.6843651879999999</v>
      </c>
      <c r="M101" s="48">
        <v>1.0596702035000001</v>
      </c>
      <c r="N101" s="48">
        <v>2.6773293022</v>
      </c>
      <c r="O101" s="48" t="s">
        <v>33</v>
      </c>
      <c r="P101" s="48" t="s">
        <v>33</v>
      </c>
      <c r="Q101" s="48" t="s">
        <v>33</v>
      </c>
      <c r="R101" s="36" t="s">
        <v>33</v>
      </c>
      <c r="S101" s="36" t="s">
        <v>33</v>
      </c>
      <c r="AD101" s="25"/>
    </row>
    <row r="102" spans="1:30" x14ac:dyDescent="0.25">
      <c r="A102" s="5" t="s">
        <v>5</v>
      </c>
      <c r="B102" s="36">
        <v>2017</v>
      </c>
      <c r="C102" s="37">
        <v>1658</v>
      </c>
      <c r="D102" s="36">
        <v>16716</v>
      </c>
      <c r="E102" s="46">
        <v>81.863724485999995</v>
      </c>
      <c r="F102" s="47">
        <v>51.499446833999997</v>
      </c>
      <c r="G102" s="47">
        <v>130.1309004</v>
      </c>
      <c r="H102" s="48">
        <v>3.0604204600000001E-2</v>
      </c>
      <c r="I102" s="49">
        <v>99.186408232000005</v>
      </c>
      <c r="J102" s="47">
        <v>94.525209082999993</v>
      </c>
      <c r="K102" s="47">
        <v>104.07745905</v>
      </c>
      <c r="L102" s="48">
        <v>1.6674649684</v>
      </c>
      <c r="M102" s="48">
        <v>1.0489813898</v>
      </c>
      <c r="N102" s="48">
        <v>2.6506089124000001</v>
      </c>
      <c r="O102" s="48" t="s">
        <v>33</v>
      </c>
      <c r="P102" s="48" t="s">
        <v>33</v>
      </c>
      <c r="Q102" s="48" t="s">
        <v>33</v>
      </c>
      <c r="R102" s="36" t="s">
        <v>33</v>
      </c>
      <c r="S102" s="36" t="s">
        <v>33</v>
      </c>
      <c r="AD102" s="25"/>
    </row>
    <row r="103" spans="1:30" x14ac:dyDescent="0.25">
      <c r="A103" s="5" t="s">
        <v>5</v>
      </c>
      <c r="B103" s="36">
        <v>2018</v>
      </c>
      <c r="C103" s="37">
        <v>1592</v>
      </c>
      <c r="D103" s="36">
        <v>16585</v>
      </c>
      <c r="E103" s="46">
        <v>80.471291244</v>
      </c>
      <c r="F103" s="47">
        <v>50.620722321999999</v>
      </c>
      <c r="G103" s="47">
        <v>127.92446289999999</v>
      </c>
      <c r="H103" s="48">
        <v>3.6672719499999999E-2</v>
      </c>
      <c r="I103" s="49">
        <v>95.990352728000005</v>
      </c>
      <c r="J103" s="47">
        <v>91.389046996000005</v>
      </c>
      <c r="K103" s="47">
        <v>100.82332752000001</v>
      </c>
      <c r="L103" s="48">
        <v>1.6391027889000001</v>
      </c>
      <c r="M103" s="48">
        <v>1.0310828352000001</v>
      </c>
      <c r="N103" s="48">
        <v>2.6056664513999999</v>
      </c>
      <c r="O103" s="48" t="s">
        <v>33</v>
      </c>
      <c r="P103" s="48" t="s">
        <v>33</v>
      </c>
      <c r="Q103" s="48" t="s">
        <v>33</v>
      </c>
      <c r="R103" s="36" t="s">
        <v>33</v>
      </c>
      <c r="S103" s="36" t="s">
        <v>33</v>
      </c>
      <c r="AD103" s="25"/>
    </row>
    <row r="104" spans="1:30" x14ac:dyDescent="0.25">
      <c r="A104" s="5" t="s">
        <v>5</v>
      </c>
      <c r="B104" s="36">
        <v>2019</v>
      </c>
      <c r="C104" s="37">
        <v>1669</v>
      </c>
      <c r="D104" s="36">
        <v>16515</v>
      </c>
      <c r="E104" s="46">
        <v>85.140630412999997</v>
      </c>
      <c r="F104" s="47">
        <v>53.567597249000002</v>
      </c>
      <c r="G104" s="47">
        <v>135.32298104</v>
      </c>
      <c r="H104" s="48">
        <v>1.9870688099999999E-2</v>
      </c>
      <c r="I104" s="49">
        <v>101.05964274999999</v>
      </c>
      <c r="J104" s="47">
        <v>96.32571557</v>
      </c>
      <c r="K104" s="47">
        <v>106.02621877</v>
      </c>
      <c r="L104" s="48">
        <v>1.7342115753</v>
      </c>
      <c r="M104" s="48">
        <v>1.0911071102000001</v>
      </c>
      <c r="N104" s="48">
        <v>2.7563653099000001</v>
      </c>
      <c r="O104" s="48" t="s">
        <v>33</v>
      </c>
      <c r="P104" s="48" t="s">
        <v>33</v>
      </c>
      <c r="Q104" s="48" t="s">
        <v>33</v>
      </c>
      <c r="R104" s="36" t="s">
        <v>33</v>
      </c>
      <c r="S104" s="36" t="s">
        <v>33</v>
      </c>
      <c r="AD104" s="25"/>
    </row>
    <row r="105" spans="1:30" x14ac:dyDescent="0.25">
      <c r="A105" s="5" t="s">
        <v>5</v>
      </c>
      <c r="B105" s="36">
        <v>2020</v>
      </c>
      <c r="C105" s="37">
        <v>1566</v>
      </c>
      <c r="D105" s="36">
        <v>16549</v>
      </c>
      <c r="E105" s="46">
        <v>80.156423173999997</v>
      </c>
      <c r="F105" s="47">
        <v>50.42265398</v>
      </c>
      <c r="G105" s="47">
        <v>127.42391899</v>
      </c>
      <c r="H105" s="48">
        <v>3.8189753700000002E-2</v>
      </c>
      <c r="I105" s="49">
        <v>94.628074204000001</v>
      </c>
      <c r="J105" s="47">
        <v>90.055490139</v>
      </c>
      <c r="K105" s="47">
        <v>99.432832064999999</v>
      </c>
      <c r="L105" s="48">
        <v>1.6326893074</v>
      </c>
      <c r="M105" s="48">
        <v>1.0270484229000001</v>
      </c>
      <c r="N105" s="48">
        <v>2.5954709779999998</v>
      </c>
      <c r="O105" s="48" t="s">
        <v>33</v>
      </c>
      <c r="P105" s="48" t="s">
        <v>33</v>
      </c>
      <c r="Q105" s="48" t="s">
        <v>33</v>
      </c>
      <c r="R105" s="36" t="s">
        <v>33</v>
      </c>
      <c r="S105" s="36" t="s">
        <v>33</v>
      </c>
      <c r="AD105" s="25"/>
    </row>
    <row r="106" spans="1:30" x14ac:dyDescent="0.25">
      <c r="A106" s="5" t="s">
        <v>5</v>
      </c>
      <c r="B106" s="36">
        <v>2021</v>
      </c>
      <c r="C106" s="37">
        <v>1414</v>
      </c>
      <c r="D106" s="36">
        <v>16708</v>
      </c>
      <c r="E106" s="46">
        <v>72.707591659000002</v>
      </c>
      <c r="F106" s="47">
        <v>45.724080524000001</v>
      </c>
      <c r="G106" s="47">
        <v>115.61509436999999</v>
      </c>
      <c r="H106" s="48">
        <v>9.7034072400000004E-2</v>
      </c>
      <c r="I106" s="49">
        <v>84.630117308999999</v>
      </c>
      <c r="J106" s="47">
        <v>80.331989949000004</v>
      </c>
      <c r="K106" s="47">
        <v>89.158214060000006</v>
      </c>
      <c r="L106" s="48">
        <v>1.4809656266</v>
      </c>
      <c r="M106" s="48">
        <v>0.93134416939999998</v>
      </c>
      <c r="N106" s="48">
        <v>2.3549395155999999</v>
      </c>
      <c r="O106" s="48" t="s">
        <v>33</v>
      </c>
      <c r="P106" s="48" t="s">
        <v>33</v>
      </c>
      <c r="Q106" s="48" t="s">
        <v>33</v>
      </c>
      <c r="R106" s="36" t="s">
        <v>33</v>
      </c>
      <c r="S106" s="36" t="s">
        <v>33</v>
      </c>
      <c r="AD106" s="25"/>
    </row>
    <row r="107" spans="1:30" x14ac:dyDescent="0.25">
      <c r="A107" s="5" t="s">
        <v>5</v>
      </c>
      <c r="B107" s="36">
        <v>2022</v>
      </c>
      <c r="C107" s="37">
        <v>1412</v>
      </c>
      <c r="D107" s="36">
        <v>16760</v>
      </c>
      <c r="E107" s="46">
        <v>73.101242382999999</v>
      </c>
      <c r="F107" s="47">
        <v>45.971562994999999</v>
      </c>
      <c r="G107" s="47">
        <v>116.24124328000001</v>
      </c>
      <c r="H107" s="48">
        <v>9.2526840400000004E-2</v>
      </c>
      <c r="I107" s="49">
        <v>84.248210024000002</v>
      </c>
      <c r="J107" s="47">
        <v>79.966527791000004</v>
      </c>
      <c r="K107" s="47">
        <v>88.759148213000003</v>
      </c>
      <c r="L107" s="48">
        <v>1.4889838152999999</v>
      </c>
      <c r="M107" s="48">
        <v>0.93638508779999996</v>
      </c>
      <c r="N107" s="48">
        <v>2.3676934107999998</v>
      </c>
      <c r="O107" s="48" t="s">
        <v>33</v>
      </c>
      <c r="P107" s="48" t="s">
        <v>33</v>
      </c>
      <c r="Q107" s="48" t="s">
        <v>33</v>
      </c>
      <c r="R107" s="36" t="s">
        <v>33</v>
      </c>
      <c r="S107" s="36" t="s">
        <v>33</v>
      </c>
      <c r="AD107" s="25"/>
    </row>
    <row r="108" spans="1:30" s="6" customFormat="1" ht="15.6" x14ac:dyDescent="0.3">
      <c r="A108" s="6" t="s">
        <v>6</v>
      </c>
      <c r="B108" s="40">
        <v>2003</v>
      </c>
      <c r="C108" s="41">
        <v>13565</v>
      </c>
      <c r="D108" s="40">
        <v>252605</v>
      </c>
      <c r="E108" s="42">
        <v>52.502030073</v>
      </c>
      <c r="F108" s="43">
        <v>33.123853250000003</v>
      </c>
      <c r="G108" s="43">
        <v>83.216863115999999</v>
      </c>
      <c r="H108" s="44">
        <v>0.77523863869999998</v>
      </c>
      <c r="I108" s="45">
        <v>53.700441400999999</v>
      </c>
      <c r="J108" s="43">
        <v>52.804319749999998</v>
      </c>
      <c r="K108" s="43">
        <v>54.611770784999997</v>
      </c>
      <c r="L108" s="44">
        <v>1.0694027966999999</v>
      </c>
      <c r="M108" s="44">
        <v>0.67469279289999995</v>
      </c>
      <c r="N108" s="44">
        <v>1.6950267643000001</v>
      </c>
      <c r="O108" s="44">
        <v>0.98509999999999998</v>
      </c>
      <c r="P108" s="44">
        <v>0.8327</v>
      </c>
      <c r="Q108" s="44">
        <v>1.1655</v>
      </c>
      <c r="R108" s="40" t="s">
        <v>33</v>
      </c>
      <c r="S108" s="40" t="s">
        <v>33</v>
      </c>
      <c r="AD108" s="24"/>
    </row>
    <row r="109" spans="1:30" x14ac:dyDescent="0.25">
      <c r="A109" s="5" t="s">
        <v>6</v>
      </c>
      <c r="B109" s="36">
        <v>2004</v>
      </c>
      <c r="C109" s="37">
        <v>13328</v>
      </c>
      <c r="D109" s="36">
        <v>252576</v>
      </c>
      <c r="E109" s="46">
        <v>51.148326476000001</v>
      </c>
      <c r="F109" s="47">
        <v>32.268922105999998</v>
      </c>
      <c r="G109" s="47">
        <v>81.073402228000006</v>
      </c>
      <c r="H109" s="48">
        <v>0.86158019539999997</v>
      </c>
      <c r="I109" s="49">
        <v>52.768275686999999</v>
      </c>
      <c r="J109" s="47">
        <v>51.879980785999997</v>
      </c>
      <c r="K109" s="47">
        <v>53.671780073999997</v>
      </c>
      <c r="L109" s="48">
        <v>1.0418294932000001</v>
      </c>
      <c r="M109" s="48">
        <v>0.65727888040000004</v>
      </c>
      <c r="N109" s="48">
        <v>1.6513670606999999</v>
      </c>
      <c r="O109" s="48" t="s">
        <v>33</v>
      </c>
      <c r="P109" s="48" t="s">
        <v>33</v>
      </c>
      <c r="Q109" s="48" t="s">
        <v>33</v>
      </c>
      <c r="R109" s="36" t="s">
        <v>33</v>
      </c>
      <c r="S109" s="36" t="s">
        <v>33</v>
      </c>
      <c r="AD109" s="25"/>
    </row>
    <row r="110" spans="1:30" x14ac:dyDescent="0.25">
      <c r="A110" s="5" t="s">
        <v>6</v>
      </c>
      <c r="B110" s="36">
        <v>2005</v>
      </c>
      <c r="C110" s="37">
        <v>13707</v>
      </c>
      <c r="D110" s="36">
        <v>251719</v>
      </c>
      <c r="E110" s="46">
        <v>53.290250509000003</v>
      </c>
      <c r="F110" s="47">
        <v>33.621430760999999</v>
      </c>
      <c r="G110" s="47">
        <v>84.465495224999998</v>
      </c>
      <c r="H110" s="48">
        <v>0.72713006219999998</v>
      </c>
      <c r="I110" s="49">
        <v>54.453577203000002</v>
      </c>
      <c r="J110" s="47">
        <v>53.549567386</v>
      </c>
      <c r="K110" s="47">
        <v>55.372848277999999</v>
      </c>
      <c r="L110" s="48">
        <v>1.0854578929000001</v>
      </c>
      <c r="M110" s="48">
        <v>0.6848278445</v>
      </c>
      <c r="N110" s="48">
        <v>1.7204598888</v>
      </c>
      <c r="O110" s="48" t="s">
        <v>33</v>
      </c>
      <c r="P110" s="48" t="s">
        <v>33</v>
      </c>
      <c r="Q110" s="48" t="s">
        <v>33</v>
      </c>
      <c r="R110" s="36" t="s">
        <v>33</v>
      </c>
      <c r="S110" s="36" t="s">
        <v>33</v>
      </c>
      <c r="AD110" s="25"/>
    </row>
    <row r="111" spans="1:30" x14ac:dyDescent="0.25">
      <c r="A111" s="5" t="s">
        <v>6</v>
      </c>
      <c r="B111" s="36">
        <v>2006</v>
      </c>
      <c r="C111" s="37">
        <v>14206</v>
      </c>
      <c r="D111" s="36">
        <v>250950</v>
      </c>
      <c r="E111" s="46">
        <v>54.877606591000003</v>
      </c>
      <c r="F111" s="47">
        <v>34.623119344000003</v>
      </c>
      <c r="G111" s="47">
        <v>86.980946901999999</v>
      </c>
      <c r="H111" s="48">
        <v>0.63560374549999998</v>
      </c>
      <c r="I111" s="49">
        <v>56.608886232000003</v>
      </c>
      <c r="J111" s="47">
        <v>55.685611645999998</v>
      </c>
      <c r="K111" s="47">
        <v>57.547468829000003</v>
      </c>
      <c r="L111" s="48">
        <v>1.1177904147</v>
      </c>
      <c r="M111" s="48">
        <v>0.70523102829999995</v>
      </c>
      <c r="N111" s="48">
        <v>1.7716965944</v>
      </c>
      <c r="O111" s="48" t="s">
        <v>33</v>
      </c>
      <c r="P111" s="48" t="s">
        <v>33</v>
      </c>
      <c r="Q111" s="48" t="s">
        <v>33</v>
      </c>
      <c r="R111" s="36" t="s">
        <v>33</v>
      </c>
      <c r="S111" s="36" t="s">
        <v>33</v>
      </c>
      <c r="AD111" s="25"/>
    </row>
    <row r="112" spans="1:30" x14ac:dyDescent="0.25">
      <c r="A112" s="5" t="s">
        <v>6</v>
      </c>
      <c r="B112" s="36">
        <v>2007</v>
      </c>
      <c r="C112" s="37">
        <v>14753</v>
      </c>
      <c r="D112" s="36">
        <v>252361</v>
      </c>
      <c r="E112" s="46">
        <v>56.278570295000002</v>
      </c>
      <c r="F112" s="47">
        <v>35.507480211000001</v>
      </c>
      <c r="G112" s="47">
        <v>89.200288380999993</v>
      </c>
      <c r="H112" s="48">
        <v>0.56114408179999997</v>
      </c>
      <c r="I112" s="49">
        <v>58.459904659999999</v>
      </c>
      <c r="J112" s="47">
        <v>57.524139763999997</v>
      </c>
      <c r="K112" s="47">
        <v>59.410891964999998</v>
      </c>
      <c r="L112" s="48">
        <v>1.1463263494</v>
      </c>
      <c r="M112" s="48">
        <v>0.72324438859999995</v>
      </c>
      <c r="N112" s="48">
        <v>1.8169018937000001</v>
      </c>
      <c r="O112" s="48" t="s">
        <v>33</v>
      </c>
      <c r="P112" s="48" t="s">
        <v>33</v>
      </c>
      <c r="Q112" s="48" t="s">
        <v>33</v>
      </c>
      <c r="R112" s="36" t="s">
        <v>33</v>
      </c>
      <c r="S112" s="36" t="s">
        <v>33</v>
      </c>
      <c r="AD112" s="25"/>
    </row>
    <row r="113" spans="1:30" x14ac:dyDescent="0.25">
      <c r="A113" s="5" t="s">
        <v>6</v>
      </c>
      <c r="B113" s="36">
        <v>2008</v>
      </c>
      <c r="C113" s="37">
        <v>15047</v>
      </c>
      <c r="D113" s="36">
        <v>252759</v>
      </c>
      <c r="E113" s="46">
        <v>57.508232073999999</v>
      </c>
      <c r="F113" s="47">
        <v>36.284326190999998</v>
      </c>
      <c r="G113" s="47">
        <v>91.146704471999996</v>
      </c>
      <c r="H113" s="48">
        <v>0.50084291619999999</v>
      </c>
      <c r="I113" s="49">
        <v>59.531015711000002</v>
      </c>
      <c r="J113" s="47">
        <v>58.587386320999997</v>
      </c>
      <c r="K113" s="47">
        <v>60.489843532000002</v>
      </c>
      <c r="L113" s="48">
        <v>1.1713730712999999</v>
      </c>
      <c r="M113" s="48">
        <v>0.73906780090000002</v>
      </c>
      <c r="N113" s="48">
        <v>1.8565480333</v>
      </c>
      <c r="O113" s="48" t="s">
        <v>33</v>
      </c>
      <c r="P113" s="48" t="s">
        <v>33</v>
      </c>
      <c r="Q113" s="48" t="s">
        <v>33</v>
      </c>
      <c r="R113" s="36" t="s">
        <v>33</v>
      </c>
      <c r="S113" s="36" t="s">
        <v>33</v>
      </c>
      <c r="AD113" s="25"/>
    </row>
    <row r="114" spans="1:30" x14ac:dyDescent="0.25">
      <c r="A114" s="5" t="s">
        <v>6</v>
      </c>
      <c r="B114" s="36">
        <v>2009</v>
      </c>
      <c r="C114" s="37">
        <v>15246</v>
      </c>
      <c r="D114" s="36">
        <v>254958</v>
      </c>
      <c r="E114" s="46">
        <v>57.434441311999997</v>
      </c>
      <c r="F114" s="47">
        <v>36.238192863000002</v>
      </c>
      <c r="G114" s="47">
        <v>91.028685156999998</v>
      </c>
      <c r="H114" s="48">
        <v>0.50431437609999996</v>
      </c>
      <c r="I114" s="49">
        <v>59.79808439</v>
      </c>
      <c r="J114" s="47">
        <v>58.856378909</v>
      </c>
      <c r="K114" s="47">
        <v>60.754857213999998</v>
      </c>
      <c r="L114" s="48">
        <v>1.1698700428</v>
      </c>
      <c r="M114" s="48">
        <v>0.73812812080000001</v>
      </c>
      <c r="N114" s="48">
        <v>1.8541441227</v>
      </c>
      <c r="O114" s="48" t="s">
        <v>33</v>
      </c>
      <c r="P114" s="48" t="s">
        <v>33</v>
      </c>
      <c r="Q114" s="48" t="s">
        <v>33</v>
      </c>
      <c r="R114" s="36" t="s">
        <v>33</v>
      </c>
      <c r="S114" s="36" t="s">
        <v>33</v>
      </c>
      <c r="AD114" s="25"/>
    </row>
    <row r="115" spans="1:30" x14ac:dyDescent="0.25">
      <c r="A115" s="5" t="s">
        <v>6</v>
      </c>
      <c r="B115" s="36">
        <v>2010</v>
      </c>
      <c r="C115" s="37">
        <v>15170</v>
      </c>
      <c r="D115" s="36">
        <v>258320</v>
      </c>
      <c r="E115" s="46">
        <v>56.100494906999998</v>
      </c>
      <c r="F115" s="47">
        <v>35.396764099000002</v>
      </c>
      <c r="G115" s="47">
        <v>88.913933490000005</v>
      </c>
      <c r="H115" s="48">
        <v>0.57022958130000001</v>
      </c>
      <c r="I115" s="49">
        <v>58.725611643999997</v>
      </c>
      <c r="J115" s="47">
        <v>57.798500201000003</v>
      </c>
      <c r="K115" s="47">
        <v>59.667594332999997</v>
      </c>
      <c r="L115" s="48">
        <v>1.1426991692999999</v>
      </c>
      <c r="M115" s="48">
        <v>0.72098923550000005</v>
      </c>
      <c r="N115" s="48">
        <v>1.8110691913000001</v>
      </c>
      <c r="O115" s="48" t="s">
        <v>33</v>
      </c>
      <c r="P115" s="48" t="s">
        <v>33</v>
      </c>
      <c r="Q115" s="48" t="s">
        <v>33</v>
      </c>
      <c r="R115" s="36" t="s">
        <v>33</v>
      </c>
      <c r="S115" s="36" t="s">
        <v>33</v>
      </c>
      <c r="AD115" s="25"/>
    </row>
    <row r="116" spans="1:30" x14ac:dyDescent="0.25">
      <c r="A116" s="5" t="s">
        <v>6</v>
      </c>
      <c r="B116" s="36">
        <v>2011</v>
      </c>
      <c r="C116" s="37">
        <v>15223</v>
      </c>
      <c r="D116" s="36">
        <v>261840</v>
      </c>
      <c r="E116" s="46">
        <v>55.448044387000003</v>
      </c>
      <c r="F116" s="47">
        <v>34.985441977000001</v>
      </c>
      <c r="G116" s="47">
        <v>87.878999167000003</v>
      </c>
      <c r="H116" s="48">
        <v>0.6045017734</v>
      </c>
      <c r="I116" s="49">
        <v>58.138557898000002</v>
      </c>
      <c r="J116" s="47">
        <v>57.222300869000001</v>
      </c>
      <c r="K116" s="47">
        <v>59.069486251999997</v>
      </c>
      <c r="L116" s="48">
        <v>1.1294095420000001</v>
      </c>
      <c r="M116" s="48">
        <v>0.71261110179999998</v>
      </c>
      <c r="N116" s="48">
        <v>1.7899888318999999</v>
      </c>
      <c r="O116" s="48" t="s">
        <v>33</v>
      </c>
      <c r="P116" s="48" t="s">
        <v>33</v>
      </c>
      <c r="Q116" s="48" t="s">
        <v>33</v>
      </c>
      <c r="R116" s="36" t="s">
        <v>33</v>
      </c>
      <c r="S116" s="36" t="s">
        <v>33</v>
      </c>
      <c r="AD116" s="25"/>
    </row>
    <row r="117" spans="1:30" x14ac:dyDescent="0.25">
      <c r="A117" s="5" t="s">
        <v>6</v>
      </c>
      <c r="B117" s="36">
        <v>2012</v>
      </c>
      <c r="C117" s="37">
        <v>15682</v>
      </c>
      <c r="D117" s="36">
        <v>266614</v>
      </c>
      <c r="E117" s="46">
        <v>56.289796699</v>
      </c>
      <c r="F117" s="47">
        <v>35.517344981999997</v>
      </c>
      <c r="G117" s="47">
        <v>89.211094298999996</v>
      </c>
      <c r="H117" s="48">
        <v>0.56050552890000005</v>
      </c>
      <c r="I117" s="49">
        <v>58.819116776000001</v>
      </c>
      <c r="J117" s="47">
        <v>57.905694318000002</v>
      </c>
      <c r="K117" s="47">
        <v>59.746947843999997</v>
      </c>
      <c r="L117" s="48">
        <v>1.1465550176999999</v>
      </c>
      <c r="M117" s="48">
        <v>0.72344532210000001</v>
      </c>
      <c r="N117" s="48">
        <v>1.8171219971999999</v>
      </c>
      <c r="O117" s="48" t="s">
        <v>33</v>
      </c>
      <c r="P117" s="48" t="s">
        <v>33</v>
      </c>
      <c r="Q117" s="48" t="s">
        <v>33</v>
      </c>
      <c r="R117" s="36" t="s">
        <v>33</v>
      </c>
      <c r="S117" s="36" t="s">
        <v>33</v>
      </c>
      <c r="AD117" s="25"/>
    </row>
    <row r="118" spans="1:30" x14ac:dyDescent="0.25">
      <c r="A118" s="5" t="s">
        <v>6</v>
      </c>
      <c r="B118" s="36">
        <v>2013</v>
      </c>
      <c r="C118" s="37">
        <v>15791</v>
      </c>
      <c r="D118" s="36">
        <v>270282</v>
      </c>
      <c r="E118" s="46">
        <v>56.188300497</v>
      </c>
      <c r="F118" s="47">
        <v>35.453797948999998</v>
      </c>
      <c r="G118" s="47">
        <v>89.048996028999994</v>
      </c>
      <c r="H118" s="48">
        <v>0.56567900309999997</v>
      </c>
      <c r="I118" s="49">
        <v>58.424164390999998</v>
      </c>
      <c r="J118" s="47">
        <v>57.519987665999999</v>
      </c>
      <c r="K118" s="47">
        <v>59.342554184999997</v>
      </c>
      <c r="L118" s="48">
        <v>1.1444876629</v>
      </c>
      <c r="M118" s="48">
        <v>0.72215094589999995</v>
      </c>
      <c r="N118" s="48">
        <v>1.8138202516999999</v>
      </c>
      <c r="O118" s="48" t="s">
        <v>33</v>
      </c>
      <c r="P118" s="48" t="s">
        <v>33</v>
      </c>
      <c r="Q118" s="48" t="s">
        <v>33</v>
      </c>
      <c r="R118" s="36" t="s">
        <v>33</v>
      </c>
      <c r="S118" s="36" t="s">
        <v>33</v>
      </c>
    </row>
    <row r="119" spans="1:30" x14ac:dyDescent="0.25">
      <c r="A119" s="5" t="s">
        <v>6</v>
      </c>
      <c r="B119" s="36">
        <v>2014</v>
      </c>
      <c r="C119" s="37">
        <v>15904</v>
      </c>
      <c r="D119" s="36">
        <v>273305</v>
      </c>
      <c r="E119" s="46">
        <v>55.765426888999997</v>
      </c>
      <c r="F119" s="47">
        <v>35.187164543999998</v>
      </c>
      <c r="G119" s="47">
        <v>88.378329893</v>
      </c>
      <c r="H119" s="48">
        <v>0.58762655559999999</v>
      </c>
      <c r="I119" s="49">
        <v>58.191397889000001</v>
      </c>
      <c r="J119" s="47">
        <v>57.294003687</v>
      </c>
      <c r="K119" s="47">
        <v>59.102847947999997</v>
      </c>
      <c r="L119" s="48">
        <v>1.1358742394000001</v>
      </c>
      <c r="M119" s="48">
        <v>0.71671994630000002</v>
      </c>
      <c r="N119" s="48">
        <v>1.8001595944</v>
      </c>
      <c r="O119" s="48" t="s">
        <v>33</v>
      </c>
      <c r="P119" s="48" t="s">
        <v>33</v>
      </c>
      <c r="Q119" s="48" t="s">
        <v>33</v>
      </c>
      <c r="R119" s="36" t="s">
        <v>33</v>
      </c>
      <c r="S119" s="36" t="s">
        <v>33</v>
      </c>
    </row>
    <row r="120" spans="1:30" x14ac:dyDescent="0.25">
      <c r="A120" s="5" t="s">
        <v>6</v>
      </c>
      <c r="B120" s="36">
        <v>2015</v>
      </c>
      <c r="C120" s="37">
        <v>16196</v>
      </c>
      <c r="D120" s="36">
        <v>275911</v>
      </c>
      <c r="E120" s="46">
        <v>56.468346046999997</v>
      </c>
      <c r="F120" s="47">
        <v>35.631231649999997</v>
      </c>
      <c r="G120" s="47">
        <v>89.490987473000004</v>
      </c>
      <c r="H120" s="48">
        <v>0.55143271949999995</v>
      </c>
      <c r="I120" s="49">
        <v>58.700088072</v>
      </c>
      <c r="J120" s="47">
        <v>57.802983636999997</v>
      </c>
      <c r="K120" s="47">
        <v>59.611115599999998</v>
      </c>
      <c r="L120" s="48">
        <v>1.1501918517</v>
      </c>
      <c r="M120" s="48">
        <v>0.72576505570000005</v>
      </c>
      <c r="N120" s="48">
        <v>1.8228230823</v>
      </c>
      <c r="O120" s="48" t="s">
        <v>33</v>
      </c>
      <c r="P120" s="48" t="s">
        <v>33</v>
      </c>
      <c r="Q120" s="48" t="s">
        <v>33</v>
      </c>
      <c r="R120" s="36" t="s">
        <v>33</v>
      </c>
      <c r="S120" s="36" t="s">
        <v>33</v>
      </c>
    </row>
    <row r="121" spans="1:30" x14ac:dyDescent="0.25">
      <c r="A121" s="5" t="s">
        <v>6</v>
      </c>
      <c r="B121" s="36">
        <v>2016</v>
      </c>
      <c r="C121" s="37">
        <v>16027</v>
      </c>
      <c r="D121" s="36">
        <v>280351</v>
      </c>
      <c r="E121" s="46">
        <v>55.049113789000003</v>
      </c>
      <c r="F121" s="47">
        <v>34.735820738000001</v>
      </c>
      <c r="G121" s="47">
        <v>87.241494935999995</v>
      </c>
      <c r="H121" s="48">
        <v>0.62606714910000005</v>
      </c>
      <c r="I121" s="49">
        <v>57.167622016999999</v>
      </c>
      <c r="J121" s="47">
        <v>56.289379207000003</v>
      </c>
      <c r="K121" s="47">
        <v>58.059567418999997</v>
      </c>
      <c r="L121" s="48">
        <v>1.1212838087000001</v>
      </c>
      <c r="M121" s="48">
        <v>0.70752661930000005</v>
      </c>
      <c r="N121" s="48">
        <v>1.7770036425</v>
      </c>
      <c r="O121" s="48" t="s">
        <v>33</v>
      </c>
      <c r="P121" s="48" t="s">
        <v>33</v>
      </c>
      <c r="Q121" s="48" t="s">
        <v>33</v>
      </c>
      <c r="R121" s="36" t="s">
        <v>33</v>
      </c>
      <c r="S121" s="36" t="s">
        <v>33</v>
      </c>
    </row>
    <row r="122" spans="1:30" x14ac:dyDescent="0.25">
      <c r="A122" s="5" t="s">
        <v>6</v>
      </c>
      <c r="B122" s="36">
        <v>2017</v>
      </c>
      <c r="C122" s="37">
        <v>16472</v>
      </c>
      <c r="D122" s="36">
        <v>283182</v>
      </c>
      <c r="E122" s="46">
        <v>56.302681182000001</v>
      </c>
      <c r="F122" s="47">
        <v>35.527331556999997</v>
      </c>
      <c r="G122" s="47">
        <v>89.226850691999999</v>
      </c>
      <c r="H122" s="48">
        <v>0.55980505120000001</v>
      </c>
      <c r="I122" s="49">
        <v>58.167538897</v>
      </c>
      <c r="J122" s="47">
        <v>57.285995450999998</v>
      </c>
      <c r="K122" s="47">
        <v>59.062647941999998</v>
      </c>
      <c r="L122" s="48">
        <v>1.146817459</v>
      </c>
      <c r="M122" s="48">
        <v>0.72364873649999994</v>
      </c>
      <c r="N122" s="48">
        <v>1.8174429357999999</v>
      </c>
      <c r="O122" s="48" t="s">
        <v>33</v>
      </c>
      <c r="P122" s="48" t="s">
        <v>33</v>
      </c>
      <c r="Q122" s="48" t="s">
        <v>33</v>
      </c>
      <c r="R122" s="36" t="s">
        <v>33</v>
      </c>
      <c r="S122" s="36" t="s">
        <v>33</v>
      </c>
    </row>
    <row r="123" spans="1:30" x14ac:dyDescent="0.25">
      <c r="A123" s="5" t="s">
        <v>6</v>
      </c>
      <c r="B123" s="36">
        <v>2018</v>
      </c>
      <c r="C123" s="37">
        <v>15949</v>
      </c>
      <c r="D123" s="36">
        <v>280614</v>
      </c>
      <c r="E123" s="46">
        <v>54.845684613000003</v>
      </c>
      <c r="F123" s="47">
        <v>34.607794927999997</v>
      </c>
      <c r="G123" s="47">
        <v>86.918254309000005</v>
      </c>
      <c r="H123" s="48">
        <v>0.63726887139999999</v>
      </c>
      <c r="I123" s="49">
        <v>56.836080879999997</v>
      </c>
      <c r="J123" s="47">
        <v>55.960815402000001</v>
      </c>
      <c r="K123" s="47">
        <v>57.725036109000001</v>
      </c>
      <c r="L123" s="48">
        <v>1.1171402025999999</v>
      </c>
      <c r="M123" s="48">
        <v>0.70491888849999995</v>
      </c>
      <c r="N123" s="48">
        <v>1.7704196221999999</v>
      </c>
      <c r="O123" s="48" t="s">
        <v>33</v>
      </c>
      <c r="P123" s="48" t="s">
        <v>33</v>
      </c>
      <c r="Q123" s="48" t="s">
        <v>33</v>
      </c>
      <c r="R123" s="36" t="s">
        <v>33</v>
      </c>
      <c r="S123" s="36" t="s">
        <v>33</v>
      </c>
    </row>
    <row r="124" spans="1:30" x14ac:dyDescent="0.25">
      <c r="A124" s="5" t="s">
        <v>6</v>
      </c>
      <c r="B124" s="36">
        <v>2019</v>
      </c>
      <c r="C124" s="37">
        <v>15964</v>
      </c>
      <c r="D124" s="36">
        <v>282450</v>
      </c>
      <c r="E124" s="46">
        <v>55.073013375999999</v>
      </c>
      <c r="F124" s="47">
        <v>34.751442468999997</v>
      </c>
      <c r="G124" s="47">
        <v>87.278011696999997</v>
      </c>
      <c r="H124" s="48">
        <v>0.62474687699999998</v>
      </c>
      <c r="I124" s="49">
        <v>56.519738007000001</v>
      </c>
      <c r="J124" s="47">
        <v>55.649750001999998</v>
      </c>
      <c r="K124" s="47">
        <v>57.403326776</v>
      </c>
      <c r="L124" s="48">
        <v>1.1217706142999999</v>
      </c>
      <c r="M124" s="48">
        <v>0.70784481509999997</v>
      </c>
      <c r="N124" s="48">
        <v>1.7777474446999999</v>
      </c>
      <c r="O124" s="48" t="s">
        <v>33</v>
      </c>
      <c r="P124" s="48" t="s">
        <v>33</v>
      </c>
      <c r="Q124" s="48" t="s">
        <v>33</v>
      </c>
      <c r="R124" s="36" t="s">
        <v>33</v>
      </c>
      <c r="S124" s="36" t="s">
        <v>33</v>
      </c>
    </row>
    <row r="125" spans="1:30" x14ac:dyDescent="0.25">
      <c r="A125" s="5" t="s">
        <v>6</v>
      </c>
      <c r="B125" s="36">
        <v>2020</v>
      </c>
      <c r="C125" s="37">
        <v>15464</v>
      </c>
      <c r="D125" s="36">
        <v>283246</v>
      </c>
      <c r="E125" s="46">
        <v>53.405838568999997</v>
      </c>
      <c r="F125" s="47">
        <v>33.699198250999999</v>
      </c>
      <c r="G125" s="47">
        <v>84.636541555999997</v>
      </c>
      <c r="H125" s="48">
        <v>0.72013570510000002</v>
      </c>
      <c r="I125" s="49">
        <v>54.595651836000002</v>
      </c>
      <c r="J125" s="47">
        <v>53.741908676999998</v>
      </c>
      <c r="K125" s="47">
        <v>55.462957545999998</v>
      </c>
      <c r="L125" s="48">
        <v>1.0878122817</v>
      </c>
      <c r="M125" s="48">
        <v>0.68641187410000004</v>
      </c>
      <c r="N125" s="48">
        <v>1.7239438954999999</v>
      </c>
      <c r="O125" s="48" t="s">
        <v>33</v>
      </c>
      <c r="P125" s="48" t="s">
        <v>33</v>
      </c>
      <c r="Q125" s="48" t="s">
        <v>33</v>
      </c>
      <c r="R125" s="36" t="s">
        <v>33</v>
      </c>
      <c r="S125" s="36" t="s">
        <v>33</v>
      </c>
    </row>
    <row r="126" spans="1:30" x14ac:dyDescent="0.25">
      <c r="A126" s="5" t="s">
        <v>6</v>
      </c>
      <c r="B126" s="36">
        <v>2021</v>
      </c>
      <c r="C126" s="37">
        <v>15312</v>
      </c>
      <c r="D126" s="36">
        <v>289286</v>
      </c>
      <c r="E126" s="46">
        <v>52.432706439</v>
      </c>
      <c r="F126" s="47">
        <v>33.085159920999999</v>
      </c>
      <c r="G126" s="47">
        <v>83.094315128000005</v>
      </c>
      <c r="H126" s="48">
        <v>0.77947777309999999</v>
      </c>
      <c r="I126" s="49">
        <v>52.930318094</v>
      </c>
      <c r="J126" s="47">
        <v>52.098550981000002</v>
      </c>
      <c r="K126" s="47">
        <v>53.775364588000002</v>
      </c>
      <c r="L126" s="48">
        <v>1.0679907581999999</v>
      </c>
      <c r="M126" s="48">
        <v>0.67390465669999999</v>
      </c>
      <c r="N126" s="48">
        <v>1.6925306100999999</v>
      </c>
      <c r="O126" s="48" t="s">
        <v>33</v>
      </c>
      <c r="P126" s="48" t="s">
        <v>33</v>
      </c>
      <c r="Q126" s="48" t="s">
        <v>33</v>
      </c>
      <c r="R126" s="36" t="s">
        <v>33</v>
      </c>
      <c r="S126" s="36" t="s">
        <v>33</v>
      </c>
    </row>
    <row r="127" spans="1:30" x14ac:dyDescent="0.25">
      <c r="A127" s="5" t="s">
        <v>6</v>
      </c>
      <c r="B127" s="36">
        <v>2022</v>
      </c>
      <c r="C127" s="37">
        <v>14572</v>
      </c>
      <c r="D127" s="36">
        <v>296814</v>
      </c>
      <c r="E127" s="46">
        <v>49.094719251999997</v>
      </c>
      <c r="F127" s="47">
        <v>48.304036287999999</v>
      </c>
      <c r="G127" s="47">
        <v>49.898344809999998</v>
      </c>
      <c r="H127" s="48" t="s">
        <v>33</v>
      </c>
      <c r="I127" s="49">
        <v>49.094719251999997</v>
      </c>
      <c r="J127" s="47">
        <v>48.304036287999999</v>
      </c>
      <c r="K127" s="47">
        <v>49.898344809999998</v>
      </c>
      <c r="L127" s="48" t="s">
        <v>33</v>
      </c>
      <c r="M127" s="48" t="s">
        <v>33</v>
      </c>
      <c r="N127" s="48" t="s">
        <v>33</v>
      </c>
      <c r="O127" s="48" t="s">
        <v>33</v>
      </c>
      <c r="P127" s="48" t="s">
        <v>33</v>
      </c>
      <c r="Q127" s="48" t="s">
        <v>33</v>
      </c>
      <c r="R127" s="36" t="s">
        <v>33</v>
      </c>
      <c r="S127" s="36" t="s">
        <v>33</v>
      </c>
    </row>
    <row r="128" spans="1:30" s="6" customFormat="1" ht="15.6" x14ac:dyDescent="0.3">
      <c r="A128" s="6" t="s">
        <v>7</v>
      </c>
      <c r="B128" s="40">
        <v>2003</v>
      </c>
      <c r="C128" s="41">
        <v>10</v>
      </c>
      <c r="D128" s="40">
        <v>557</v>
      </c>
      <c r="E128" s="42">
        <v>12.464295397000001</v>
      </c>
      <c r="F128" s="43">
        <v>5.2244196831999998</v>
      </c>
      <c r="G128" s="43">
        <v>29.737017539</v>
      </c>
      <c r="H128" s="44">
        <v>2.0011675E-3</v>
      </c>
      <c r="I128" s="45">
        <v>17.953321364000001</v>
      </c>
      <c r="J128" s="43">
        <v>9.6598691226</v>
      </c>
      <c r="K128" s="43">
        <v>33.367092651999997</v>
      </c>
      <c r="L128" s="44">
        <v>0.25388260870000001</v>
      </c>
      <c r="M128" s="44">
        <v>0.1064151046</v>
      </c>
      <c r="N128" s="44">
        <v>0.60570704939999997</v>
      </c>
      <c r="O128" s="44">
        <v>1.004</v>
      </c>
      <c r="P128" s="44">
        <v>0.65669999999999995</v>
      </c>
      <c r="Q128" s="44">
        <v>1.5348999999999999</v>
      </c>
      <c r="R128" s="40" t="s">
        <v>33</v>
      </c>
      <c r="S128" s="40" t="s">
        <v>33</v>
      </c>
      <c r="AD128" s="24"/>
    </row>
    <row r="129" spans="1:30" x14ac:dyDescent="0.25">
      <c r="A129" s="5" t="s">
        <v>7</v>
      </c>
      <c r="B129" s="36">
        <v>2004</v>
      </c>
      <c r="C129" s="37">
        <v>6</v>
      </c>
      <c r="D129" s="36">
        <v>579</v>
      </c>
      <c r="E129" s="46">
        <v>8.0107452631000005</v>
      </c>
      <c r="F129" s="47">
        <v>2.8569736946000002</v>
      </c>
      <c r="G129" s="47">
        <v>22.461543762000002</v>
      </c>
      <c r="H129" s="48">
        <v>5.6802519999999996E-4</v>
      </c>
      <c r="I129" s="49">
        <v>10.362694300999999</v>
      </c>
      <c r="J129" s="47">
        <v>4.6555512491000002</v>
      </c>
      <c r="K129" s="47">
        <v>23.066104833000001</v>
      </c>
      <c r="L129" s="48">
        <v>0.1631691837</v>
      </c>
      <c r="M129" s="48">
        <v>5.8193095700000003E-2</v>
      </c>
      <c r="N129" s="48">
        <v>0.4575144558</v>
      </c>
      <c r="O129" s="48" t="s">
        <v>33</v>
      </c>
      <c r="P129" s="48" t="s">
        <v>33</v>
      </c>
      <c r="Q129" s="48" t="s">
        <v>33</v>
      </c>
      <c r="R129" s="36" t="s">
        <v>33</v>
      </c>
      <c r="S129" s="36" t="s">
        <v>33</v>
      </c>
      <c r="AD129" s="25"/>
    </row>
    <row r="130" spans="1:30" x14ac:dyDescent="0.25">
      <c r="A130" s="5" t="s">
        <v>7</v>
      </c>
      <c r="B130" s="36">
        <v>2005</v>
      </c>
      <c r="C130" s="37">
        <v>6</v>
      </c>
      <c r="D130" s="36">
        <v>555</v>
      </c>
      <c r="E130" s="46">
        <v>6.7104297155000001</v>
      </c>
      <c r="F130" s="47">
        <v>2.4013970753999998</v>
      </c>
      <c r="G130" s="47">
        <v>18.751529028</v>
      </c>
      <c r="H130" s="48">
        <v>1.4723110000000001E-4</v>
      </c>
      <c r="I130" s="49">
        <v>10.810810811</v>
      </c>
      <c r="J130" s="47">
        <v>4.8568723841999999</v>
      </c>
      <c r="K130" s="47">
        <v>24.063558015000002</v>
      </c>
      <c r="L130" s="48">
        <v>0.1366833301</v>
      </c>
      <c r="M130" s="48">
        <v>4.8913551399999998E-2</v>
      </c>
      <c r="N130" s="48">
        <v>0.38194594679999999</v>
      </c>
      <c r="O130" s="48" t="s">
        <v>33</v>
      </c>
      <c r="P130" s="48" t="s">
        <v>33</v>
      </c>
      <c r="Q130" s="48" t="s">
        <v>33</v>
      </c>
      <c r="R130" s="36" t="s">
        <v>33</v>
      </c>
      <c r="S130" s="36" t="s">
        <v>33</v>
      </c>
      <c r="AD130" s="25"/>
    </row>
    <row r="131" spans="1:30" x14ac:dyDescent="0.25">
      <c r="A131" s="5" t="s">
        <v>7</v>
      </c>
      <c r="B131" s="36">
        <v>2006</v>
      </c>
      <c r="C131" s="37">
        <v>9</v>
      </c>
      <c r="D131" s="36">
        <v>541</v>
      </c>
      <c r="E131" s="46">
        <v>10.625206892</v>
      </c>
      <c r="F131" s="47">
        <v>4.2401994594000003</v>
      </c>
      <c r="G131" s="47">
        <v>26.624931818</v>
      </c>
      <c r="H131" s="48">
        <v>1.0926318E-3</v>
      </c>
      <c r="I131" s="49">
        <v>16.635859519</v>
      </c>
      <c r="J131" s="47">
        <v>8.6558833801000006</v>
      </c>
      <c r="K131" s="47">
        <v>31.972683756999999</v>
      </c>
      <c r="L131" s="48">
        <v>0.2164226021</v>
      </c>
      <c r="M131" s="48">
        <v>8.6367730099999998E-2</v>
      </c>
      <c r="N131" s="48">
        <v>0.54231763060000004</v>
      </c>
      <c r="O131" s="48" t="s">
        <v>33</v>
      </c>
      <c r="P131" s="48" t="s">
        <v>33</v>
      </c>
      <c r="Q131" s="48" t="s">
        <v>33</v>
      </c>
      <c r="R131" s="36" t="s">
        <v>33</v>
      </c>
      <c r="S131" s="36" t="s">
        <v>33</v>
      </c>
      <c r="AD131" s="25"/>
    </row>
    <row r="132" spans="1:30" x14ac:dyDescent="0.25">
      <c r="A132" s="5" t="s">
        <v>7</v>
      </c>
      <c r="B132" s="36">
        <v>2007</v>
      </c>
      <c r="C132" s="37">
        <v>15</v>
      </c>
      <c r="D132" s="36">
        <v>544</v>
      </c>
      <c r="E132" s="46">
        <v>14.367193127</v>
      </c>
      <c r="F132" s="47">
        <v>6.3975877327999999</v>
      </c>
      <c r="G132" s="47">
        <v>32.264698344999999</v>
      </c>
      <c r="H132" s="48">
        <v>2.9115398000000002E-3</v>
      </c>
      <c r="I132" s="49">
        <v>27.573529411999999</v>
      </c>
      <c r="J132" s="47">
        <v>16.623140131</v>
      </c>
      <c r="K132" s="47">
        <v>45.737418937000001</v>
      </c>
      <c r="L132" s="48">
        <v>0.2926423319</v>
      </c>
      <c r="M132" s="48">
        <v>0.1303111176</v>
      </c>
      <c r="N132" s="48">
        <v>0.65719284759999996</v>
      </c>
      <c r="O132" s="48" t="s">
        <v>33</v>
      </c>
      <c r="P132" s="48" t="s">
        <v>33</v>
      </c>
      <c r="Q132" s="48" t="s">
        <v>33</v>
      </c>
      <c r="R132" s="36" t="s">
        <v>33</v>
      </c>
      <c r="S132" s="36" t="s">
        <v>33</v>
      </c>
      <c r="AD132" s="25"/>
    </row>
    <row r="133" spans="1:30" x14ac:dyDescent="0.25">
      <c r="A133" s="5" t="s">
        <v>7</v>
      </c>
      <c r="B133" s="36">
        <v>2008</v>
      </c>
      <c r="C133" s="37">
        <v>20</v>
      </c>
      <c r="D133" s="36">
        <v>731</v>
      </c>
      <c r="E133" s="46">
        <v>12.844652071000001</v>
      </c>
      <c r="F133" s="47">
        <v>5.6807131477999997</v>
      </c>
      <c r="G133" s="47">
        <v>29.043023743999999</v>
      </c>
      <c r="H133" s="48">
        <v>1.2768335E-3</v>
      </c>
      <c r="I133" s="49">
        <v>27.359781122000001</v>
      </c>
      <c r="J133" s="47">
        <v>17.651359793000001</v>
      </c>
      <c r="K133" s="47">
        <v>42.407929576999997</v>
      </c>
      <c r="L133" s="48">
        <v>0.2616300137</v>
      </c>
      <c r="M133" s="48">
        <v>0.11570925009999999</v>
      </c>
      <c r="N133" s="48">
        <v>0.59157123590000005</v>
      </c>
      <c r="O133" s="48" t="s">
        <v>33</v>
      </c>
      <c r="P133" s="48" t="s">
        <v>33</v>
      </c>
      <c r="Q133" s="48" t="s">
        <v>33</v>
      </c>
      <c r="R133" s="36" t="s">
        <v>33</v>
      </c>
      <c r="S133" s="36" t="s">
        <v>33</v>
      </c>
      <c r="AD133" s="25"/>
    </row>
    <row r="134" spans="1:30" x14ac:dyDescent="0.25">
      <c r="A134" s="5" t="s">
        <v>7</v>
      </c>
      <c r="B134" s="36">
        <v>2009</v>
      </c>
      <c r="C134" s="37">
        <v>26</v>
      </c>
      <c r="D134" s="36">
        <v>790</v>
      </c>
      <c r="E134" s="46">
        <v>15.718719064</v>
      </c>
      <c r="F134" s="47">
        <v>7.4206339282</v>
      </c>
      <c r="G134" s="47">
        <v>33.296094566000001</v>
      </c>
      <c r="H134" s="48">
        <v>2.9400478000000002E-3</v>
      </c>
      <c r="I134" s="49">
        <v>32.911392405000001</v>
      </c>
      <c r="J134" s="47">
        <v>22.408454257999999</v>
      </c>
      <c r="K134" s="47">
        <v>48.337102487000003</v>
      </c>
      <c r="L134" s="48">
        <v>0.32017127919999999</v>
      </c>
      <c r="M134" s="48">
        <v>0.15114933010000001</v>
      </c>
      <c r="N134" s="48">
        <v>0.67820113999999998</v>
      </c>
      <c r="O134" s="48" t="s">
        <v>33</v>
      </c>
      <c r="P134" s="48" t="s">
        <v>33</v>
      </c>
      <c r="Q134" s="48" t="s">
        <v>33</v>
      </c>
      <c r="R134" s="36" t="s">
        <v>33</v>
      </c>
      <c r="S134" s="36" t="s">
        <v>33</v>
      </c>
      <c r="AD134" s="25"/>
    </row>
    <row r="135" spans="1:30" x14ac:dyDescent="0.25">
      <c r="A135" s="5" t="s">
        <v>7</v>
      </c>
      <c r="B135" s="36">
        <v>2010</v>
      </c>
      <c r="C135" s="37">
        <v>29</v>
      </c>
      <c r="D135" s="36">
        <v>896</v>
      </c>
      <c r="E135" s="46">
        <v>19.952873917000002</v>
      </c>
      <c r="F135" s="47">
        <v>9.3939151773000003</v>
      </c>
      <c r="G135" s="47">
        <v>42.380324928999997</v>
      </c>
      <c r="H135" s="48">
        <v>1.9149724399999998E-2</v>
      </c>
      <c r="I135" s="49">
        <v>32.366071429000002</v>
      </c>
      <c r="J135" s="47">
        <v>22.491883731000001</v>
      </c>
      <c r="K135" s="47">
        <v>46.575137603000002</v>
      </c>
      <c r="L135" s="48">
        <v>0.40641588789999999</v>
      </c>
      <c r="M135" s="48">
        <v>0.19134268039999999</v>
      </c>
      <c r="N135" s="48">
        <v>0.86323591570000002</v>
      </c>
      <c r="O135" s="48" t="s">
        <v>33</v>
      </c>
      <c r="P135" s="48" t="s">
        <v>33</v>
      </c>
      <c r="Q135" s="48" t="s">
        <v>33</v>
      </c>
      <c r="R135" s="36" t="s">
        <v>33</v>
      </c>
      <c r="S135" s="36" t="s">
        <v>33</v>
      </c>
      <c r="AD135" s="25"/>
    </row>
    <row r="136" spans="1:30" x14ac:dyDescent="0.25">
      <c r="A136" s="5" t="s">
        <v>7</v>
      </c>
      <c r="B136" s="36">
        <v>2011</v>
      </c>
      <c r="C136" s="37">
        <v>19</v>
      </c>
      <c r="D136" s="36">
        <v>953</v>
      </c>
      <c r="E136" s="46">
        <v>10.342950922</v>
      </c>
      <c r="F136" s="47">
        <v>4.6025801345000001</v>
      </c>
      <c r="G136" s="47">
        <v>23.242753118</v>
      </c>
      <c r="H136" s="48">
        <v>1.6323609999999999E-4</v>
      </c>
      <c r="I136" s="49">
        <v>19.937040923000001</v>
      </c>
      <c r="J136" s="47">
        <v>12.716912221999999</v>
      </c>
      <c r="K136" s="47">
        <v>31.256455485</v>
      </c>
      <c r="L136" s="48">
        <v>0.21067338969999999</v>
      </c>
      <c r="M136" s="48">
        <v>9.3748985699999995E-2</v>
      </c>
      <c r="N136" s="48">
        <v>0.47342674470000001</v>
      </c>
      <c r="O136" s="48" t="s">
        <v>33</v>
      </c>
      <c r="P136" s="48" t="s">
        <v>33</v>
      </c>
      <c r="Q136" s="48" t="s">
        <v>33</v>
      </c>
      <c r="R136" s="36" t="s">
        <v>33</v>
      </c>
      <c r="S136" s="36" t="s">
        <v>33</v>
      </c>
      <c r="AD136" s="25"/>
    </row>
    <row r="137" spans="1:30" x14ac:dyDescent="0.25">
      <c r="A137" s="5" t="s">
        <v>7</v>
      </c>
      <c r="B137" s="36">
        <v>2012</v>
      </c>
      <c r="C137" s="37">
        <v>23</v>
      </c>
      <c r="D137" s="36">
        <v>924</v>
      </c>
      <c r="E137" s="46">
        <v>12.075770113000001</v>
      </c>
      <c r="F137" s="47">
        <v>5.5226967760000001</v>
      </c>
      <c r="G137" s="47">
        <v>26.404532015000001</v>
      </c>
      <c r="H137" s="48">
        <v>4.41786E-4</v>
      </c>
      <c r="I137" s="49">
        <v>24.891774892000001</v>
      </c>
      <c r="J137" s="47">
        <v>16.541240412000001</v>
      </c>
      <c r="K137" s="47">
        <v>37.457919830999998</v>
      </c>
      <c r="L137" s="48">
        <v>0.24596881900000001</v>
      </c>
      <c r="M137" s="48">
        <v>0.1124906479</v>
      </c>
      <c r="N137" s="48">
        <v>0.53782835340000001</v>
      </c>
      <c r="O137" s="48" t="s">
        <v>33</v>
      </c>
      <c r="P137" s="48" t="s">
        <v>33</v>
      </c>
      <c r="Q137" s="48" t="s">
        <v>33</v>
      </c>
      <c r="R137" s="36" t="s">
        <v>33</v>
      </c>
      <c r="S137" s="36" t="s">
        <v>33</v>
      </c>
      <c r="AD137" s="25"/>
    </row>
    <row r="138" spans="1:30" x14ac:dyDescent="0.25">
      <c r="A138" s="5" t="s">
        <v>7</v>
      </c>
      <c r="B138" s="36">
        <v>2013</v>
      </c>
      <c r="C138" s="37">
        <v>16</v>
      </c>
      <c r="D138" s="36">
        <v>941</v>
      </c>
      <c r="E138" s="46">
        <v>11.179482651000001</v>
      </c>
      <c r="F138" s="47">
        <v>4.8510928250000003</v>
      </c>
      <c r="G138" s="47">
        <v>25.76343864</v>
      </c>
      <c r="H138" s="48">
        <v>5.1335059999999997E-4</v>
      </c>
      <c r="I138" s="49">
        <v>17.003188097999999</v>
      </c>
      <c r="J138" s="47">
        <v>10.416695603999999</v>
      </c>
      <c r="K138" s="47">
        <v>27.754329825999999</v>
      </c>
      <c r="L138" s="48">
        <v>0.2277125284</v>
      </c>
      <c r="M138" s="48">
        <v>9.8810888400000005E-2</v>
      </c>
      <c r="N138" s="48">
        <v>0.52477005740000005</v>
      </c>
      <c r="O138" s="48" t="s">
        <v>33</v>
      </c>
      <c r="P138" s="48" t="s">
        <v>33</v>
      </c>
      <c r="Q138" s="48" t="s">
        <v>33</v>
      </c>
      <c r="R138" s="36" t="s">
        <v>33</v>
      </c>
      <c r="S138" s="36" t="s">
        <v>33</v>
      </c>
      <c r="AD138" s="25"/>
    </row>
    <row r="139" spans="1:30" x14ac:dyDescent="0.25">
      <c r="A139" s="5" t="s">
        <v>7</v>
      </c>
      <c r="B139" s="36">
        <v>2014</v>
      </c>
      <c r="C139" s="37">
        <v>16</v>
      </c>
      <c r="D139" s="36">
        <v>1009</v>
      </c>
      <c r="E139" s="46">
        <v>9.5194351919999995</v>
      </c>
      <c r="F139" s="47">
        <v>4.1307939265</v>
      </c>
      <c r="G139" s="47">
        <v>21.937585846000001</v>
      </c>
      <c r="H139" s="48">
        <v>1.175861E-4</v>
      </c>
      <c r="I139" s="49">
        <v>15.857284440000001</v>
      </c>
      <c r="J139" s="47">
        <v>9.7146784572999998</v>
      </c>
      <c r="K139" s="47">
        <v>25.883869539999999</v>
      </c>
      <c r="L139" s="48">
        <v>0.1938993712</v>
      </c>
      <c r="M139" s="48">
        <v>8.4139271799999998E-2</v>
      </c>
      <c r="N139" s="48">
        <v>0.44684206729999998</v>
      </c>
      <c r="O139" s="48" t="s">
        <v>33</v>
      </c>
      <c r="P139" s="48" t="s">
        <v>33</v>
      </c>
      <c r="Q139" s="48" t="s">
        <v>33</v>
      </c>
      <c r="R139" s="36" t="s">
        <v>33</v>
      </c>
      <c r="S139" s="36" t="s">
        <v>33</v>
      </c>
      <c r="AD139" s="25"/>
    </row>
    <row r="140" spans="1:30" x14ac:dyDescent="0.25">
      <c r="A140" s="5" t="s">
        <v>7</v>
      </c>
      <c r="B140" s="36">
        <v>2015</v>
      </c>
      <c r="C140" s="37">
        <v>17</v>
      </c>
      <c r="D140" s="36">
        <v>916</v>
      </c>
      <c r="E140" s="46">
        <v>14.144632249000001</v>
      </c>
      <c r="F140" s="47">
        <v>6.3632272116999999</v>
      </c>
      <c r="G140" s="47">
        <v>31.441690639000001</v>
      </c>
      <c r="H140" s="48">
        <v>2.2630510999999999E-3</v>
      </c>
      <c r="I140" s="49">
        <v>18.558951964999999</v>
      </c>
      <c r="J140" s="47">
        <v>11.537368109999999</v>
      </c>
      <c r="K140" s="47">
        <v>29.853836226999999</v>
      </c>
      <c r="L140" s="48">
        <v>0.28810903630000001</v>
      </c>
      <c r="M140" s="48">
        <v>0.1296112354</v>
      </c>
      <c r="N140" s="48">
        <v>0.64042917690000001</v>
      </c>
      <c r="O140" s="48" t="s">
        <v>33</v>
      </c>
      <c r="P140" s="48" t="s">
        <v>33</v>
      </c>
      <c r="Q140" s="48" t="s">
        <v>33</v>
      </c>
      <c r="R140" s="36" t="s">
        <v>33</v>
      </c>
      <c r="S140" s="36" t="s">
        <v>33</v>
      </c>
      <c r="AD140" s="25"/>
    </row>
    <row r="141" spans="1:30" x14ac:dyDescent="0.25">
      <c r="A141" s="5" t="s">
        <v>7</v>
      </c>
      <c r="B141" s="36">
        <v>2016</v>
      </c>
      <c r="C141" s="37">
        <v>15</v>
      </c>
      <c r="D141" s="36">
        <v>934</v>
      </c>
      <c r="E141" s="46">
        <v>10.913380588000001</v>
      </c>
      <c r="F141" s="47">
        <v>4.7953768315999996</v>
      </c>
      <c r="G141" s="47">
        <v>24.836812630000001</v>
      </c>
      <c r="H141" s="48">
        <v>3.3827409999999999E-4</v>
      </c>
      <c r="I141" s="49">
        <v>16.059957173000001</v>
      </c>
      <c r="J141" s="47">
        <v>9.6820002476999996</v>
      </c>
      <c r="K141" s="47">
        <v>26.639353214</v>
      </c>
      <c r="L141" s="48">
        <v>0.22229235150000001</v>
      </c>
      <c r="M141" s="48">
        <v>9.7676021099999996E-2</v>
      </c>
      <c r="N141" s="48">
        <v>0.50589580730000006</v>
      </c>
      <c r="O141" s="48" t="s">
        <v>33</v>
      </c>
      <c r="P141" s="48" t="s">
        <v>33</v>
      </c>
      <c r="Q141" s="48" t="s">
        <v>33</v>
      </c>
      <c r="R141" s="36" t="s">
        <v>33</v>
      </c>
      <c r="S141" s="36" t="s">
        <v>33</v>
      </c>
      <c r="AD141" s="25"/>
    </row>
    <row r="142" spans="1:30" x14ac:dyDescent="0.25">
      <c r="A142" s="5" t="s">
        <v>7</v>
      </c>
      <c r="B142" s="36">
        <v>2017</v>
      </c>
      <c r="C142" s="37">
        <v>12</v>
      </c>
      <c r="D142" s="36">
        <v>896</v>
      </c>
      <c r="E142" s="46">
        <v>8.8392949946999995</v>
      </c>
      <c r="F142" s="47">
        <v>3.7083584107999998</v>
      </c>
      <c r="G142" s="47">
        <v>21.069467227000001</v>
      </c>
      <c r="H142" s="48">
        <v>1.0940509999999999E-4</v>
      </c>
      <c r="I142" s="49">
        <v>13.392857143000001</v>
      </c>
      <c r="J142" s="47">
        <v>7.6059333660000004</v>
      </c>
      <c r="K142" s="47">
        <v>23.582723357999999</v>
      </c>
      <c r="L142" s="48">
        <v>0.18004573870000001</v>
      </c>
      <c r="M142" s="48">
        <v>7.5534771700000003E-2</v>
      </c>
      <c r="N142" s="48">
        <v>0.429159542</v>
      </c>
      <c r="O142" s="48" t="s">
        <v>33</v>
      </c>
      <c r="P142" s="48" t="s">
        <v>33</v>
      </c>
      <c r="Q142" s="48" t="s">
        <v>33</v>
      </c>
      <c r="R142" s="36" t="s">
        <v>33</v>
      </c>
      <c r="S142" s="36" t="s">
        <v>33</v>
      </c>
      <c r="AD142" s="25"/>
    </row>
    <row r="143" spans="1:30" x14ac:dyDescent="0.25">
      <c r="A143" s="5" t="s">
        <v>7</v>
      </c>
      <c r="B143" s="36">
        <v>2018</v>
      </c>
      <c r="C143" s="37">
        <v>13</v>
      </c>
      <c r="D143" s="36">
        <v>884</v>
      </c>
      <c r="E143" s="46">
        <v>10.533007100000001</v>
      </c>
      <c r="F143" s="47">
        <v>4.4703966118</v>
      </c>
      <c r="G143" s="47">
        <v>24.817538173999999</v>
      </c>
      <c r="H143" s="48">
        <v>4.3139300000000002E-4</v>
      </c>
      <c r="I143" s="49">
        <v>14.705882353</v>
      </c>
      <c r="J143" s="47">
        <v>8.5390637479000002</v>
      </c>
      <c r="K143" s="47">
        <v>25.326310022000001</v>
      </c>
      <c r="L143" s="48">
        <v>0.214544604</v>
      </c>
      <c r="M143" s="48">
        <v>9.1056567399999996E-2</v>
      </c>
      <c r="N143" s="48">
        <v>0.50550320999999998</v>
      </c>
      <c r="O143" s="48" t="s">
        <v>33</v>
      </c>
      <c r="P143" s="48" t="s">
        <v>33</v>
      </c>
      <c r="Q143" s="48" t="s">
        <v>33</v>
      </c>
      <c r="R143" s="36" t="s">
        <v>33</v>
      </c>
      <c r="S143" s="36" t="s">
        <v>33</v>
      </c>
      <c r="AD143" s="25"/>
    </row>
    <row r="144" spans="1:30" x14ac:dyDescent="0.25">
      <c r="A144" s="5" t="s">
        <v>7</v>
      </c>
      <c r="B144" s="36">
        <v>2019</v>
      </c>
      <c r="C144" s="37">
        <v>11</v>
      </c>
      <c r="D144" s="36">
        <v>867</v>
      </c>
      <c r="E144" s="46">
        <v>10.932893779</v>
      </c>
      <c r="F144" s="47">
        <v>4.4921714084</v>
      </c>
      <c r="G144" s="47">
        <v>26.608104526000002</v>
      </c>
      <c r="H144" s="48">
        <v>9.3381460000000003E-4</v>
      </c>
      <c r="I144" s="49">
        <v>12.687427912</v>
      </c>
      <c r="J144" s="47">
        <v>7.0262996291000004</v>
      </c>
      <c r="K144" s="47">
        <v>22.909758411999999</v>
      </c>
      <c r="L144" s="48">
        <v>0.22268981160000001</v>
      </c>
      <c r="M144" s="48">
        <v>9.1500093599999999E-2</v>
      </c>
      <c r="N144" s="48">
        <v>0.54197487899999996</v>
      </c>
      <c r="O144" s="48" t="s">
        <v>33</v>
      </c>
      <c r="P144" s="48" t="s">
        <v>33</v>
      </c>
      <c r="Q144" s="48" t="s">
        <v>33</v>
      </c>
      <c r="R144" s="36" t="s">
        <v>33</v>
      </c>
      <c r="S144" s="36" t="s">
        <v>33</v>
      </c>
      <c r="AD144" s="25"/>
    </row>
    <row r="145" spans="1:30" x14ac:dyDescent="0.25">
      <c r="A145" s="5" t="s">
        <v>7</v>
      </c>
      <c r="B145" s="36">
        <v>2020</v>
      </c>
      <c r="C145" s="37">
        <v>10</v>
      </c>
      <c r="D145" s="36">
        <v>885</v>
      </c>
      <c r="E145" s="46">
        <v>8.3000774240999995</v>
      </c>
      <c r="F145" s="47">
        <v>3.3579651965999999</v>
      </c>
      <c r="G145" s="47">
        <v>20.515782986000001</v>
      </c>
      <c r="H145" s="48">
        <v>1.182081E-4</v>
      </c>
      <c r="I145" s="49">
        <v>11.299435028</v>
      </c>
      <c r="J145" s="47">
        <v>6.0797142387000003</v>
      </c>
      <c r="K145" s="47">
        <v>21.000531759000001</v>
      </c>
      <c r="L145" s="48">
        <v>0.1690625295</v>
      </c>
      <c r="M145" s="48">
        <v>6.8397686099999994E-2</v>
      </c>
      <c r="N145" s="48">
        <v>0.4178816642</v>
      </c>
      <c r="O145" s="48" t="s">
        <v>33</v>
      </c>
      <c r="P145" s="48" t="s">
        <v>33</v>
      </c>
      <c r="Q145" s="48" t="s">
        <v>33</v>
      </c>
      <c r="R145" s="36" t="s">
        <v>33</v>
      </c>
      <c r="S145" s="36" t="s">
        <v>33</v>
      </c>
      <c r="AD145" s="25"/>
    </row>
    <row r="146" spans="1:30" x14ac:dyDescent="0.25">
      <c r="A146" s="5" t="s">
        <v>7</v>
      </c>
      <c r="B146" s="36">
        <v>2021</v>
      </c>
      <c r="C146" s="37">
        <v>15</v>
      </c>
      <c r="D146" s="36">
        <v>899</v>
      </c>
      <c r="E146" s="46">
        <v>12.774871461</v>
      </c>
      <c r="F146" s="47">
        <v>5.7457606853999996</v>
      </c>
      <c r="G146" s="47">
        <v>28.403087036999999</v>
      </c>
      <c r="H146" s="48">
        <v>9.5875289999999998E-4</v>
      </c>
      <c r="I146" s="49">
        <v>16.685205784000001</v>
      </c>
      <c r="J146" s="47">
        <v>10.058941302999999</v>
      </c>
      <c r="K146" s="47">
        <v>27.676480424000001</v>
      </c>
      <c r="L146" s="48">
        <v>0.26020866720000002</v>
      </c>
      <c r="M146" s="48">
        <v>0.1170341897</v>
      </c>
      <c r="N146" s="48">
        <v>0.57853649979999999</v>
      </c>
      <c r="O146" s="48" t="s">
        <v>33</v>
      </c>
      <c r="P146" s="48" t="s">
        <v>33</v>
      </c>
      <c r="Q146" s="48" t="s">
        <v>33</v>
      </c>
      <c r="R146" s="36" t="s">
        <v>33</v>
      </c>
      <c r="S146" s="36" t="s">
        <v>33</v>
      </c>
      <c r="AD146" s="25"/>
    </row>
    <row r="147" spans="1:30" x14ac:dyDescent="0.25">
      <c r="A147" s="5" t="s">
        <v>7</v>
      </c>
      <c r="B147" s="36">
        <v>2022</v>
      </c>
      <c r="C147" s="37">
        <v>14</v>
      </c>
      <c r="D147" s="36">
        <v>905</v>
      </c>
      <c r="E147" s="46">
        <v>12.650839435</v>
      </c>
      <c r="F147" s="47">
        <v>5.6191231897999998</v>
      </c>
      <c r="G147" s="47">
        <v>28.481977169</v>
      </c>
      <c r="H147" s="48">
        <v>1.0568668999999999E-3</v>
      </c>
      <c r="I147" s="49">
        <v>15.469613259999999</v>
      </c>
      <c r="J147" s="47">
        <v>9.1619153509999993</v>
      </c>
      <c r="K147" s="47">
        <v>26.119967848999998</v>
      </c>
      <c r="L147" s="48">
        <v>0.2576822849</v>
      </c>
      <c r="M147" s="48">
        <v>0.1144547372</v>
      </c>
      <c r="N147" s="48">
        <v>0.5801433963</v>
      </c>
      <c r="O147" s="48" t="s">
        <v>33</v>
      </c>
      <c r="P147" s="48" t="s">
        <v>33</v>
      </c>
      <c r="Q147" s="48" t="s">
        <v>33</v>
      </c>
      <c r="R147" s="36" t="s">
        <v>33</v>
      </c>
      <c r="S147" s="36" t="s">
        <v>33</v>
      </c>
      <c r="AD147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RHA-Chapter9-Birth-Trend20yrs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2025-12-04T21:38:51Z</dcterms:modified>
</cp:coreProperties>
</file>